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<sst xmlns="http://schemas.openxmlformats.org/spreadsheetml/2006/main" count="140" uniqueCount="96">
  <si>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</si>
  <si>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</si>
  <si>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</si>
  <si>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</si>
  <si>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</si>
  <si>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</si>
  <si>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</si>
  <si>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</si>
  <si>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</si>
  <si>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</si>
  <si>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</si>
  <si>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</si>
  <si>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Fédération Française des Pêches Sportives</t>
  </si>
  <si>
    <t>12 et 13 Mai 2018</t>
  </si>
  <si>
    <t>ANZEME (23)</t>
  </si>
  <si>
    <t xml:space="preserve"> 3ème division Feeder S</t>
  </si>
  <si>
    <t>VERDON Lionel</t>
  </si>
  <si>
    <t>MONTORO Juanito</t>
  </si>
  <si>
    <t>MEYERHOFFER Charlie</t>
  </si>
  <si>
    <t>LARCADE Francis</t>
  </si>
  <si>
    <t>DA ROS Richard</t>
  </si>
  <si>
    <t>BENAC Mickaël</t>
  </si>
  <si>
    <t>TRINQUIER Jean Guillaume</t>
  </si>
  <si>
    <t>LORIOT Gilbert</t>
  </si>
  <si>
    <t>CAMBON Philippe</t>
  </si>
  <si>
    <t>BONNECUELLE Dominique</t>
  </si>
  <si>
    <t>VERDIER Michel</t>
  </si>
  <si>
    <t>VAUZELLE Jean Louis</t>
  </si>
  <si>
    <t>PICARD Raymond</t>
  </si>
  <si>
    <t>MANESSE Théodore</t>
  </si>
  <si>
    <t>GERMANNAUD Christophe</t>
  </si>
  <si>
    <t>FOUILLADE Stéphane</t>
  </si>
  <si>
    <t>DOUDET Lionel</t>
  </si>
  <si>
    <t>BETTE Jean François</t>
  </si>
  <si>
    <t>WILLIOT Thierry</t>
  </si>
  <si>
    <t>MILVILLE Benoît</t>
  </si>
  <si>
    <t>EQUAULT Sébastien</t>
  </si>
  <si>
    <t>CROCHU Christian</t>
  </si>
  <si>
    <t>BEAUVILLAIN Daniel</t>
  </si>
  <si>
    <t>JUAREZ Henri</t>
  </si>
  <si>
    <t>PINAUD Bernard</t>
  </si>
  <si>
    <t>DESMELLIER Olivier</t>
  </si>
  <si>
    <t>BOUTINEAU Olivier</t>
  </si>
  <si>
    <t>MOUGNEAU Jérôme</t>
  </si>
  <si>
    <t>FOURMAUX Pascal</t>
  </si>
  <si>
    <t>BOSCORI Raphaël</t>
  </si>
  <si>
    <t>BATTAULT Lucien</t>
  </si>
  <si>
    <t>BERNARD Patrick</t>
  </si>
  <si>
    <t>MIREMONT Jean Marie</t>
  </si>
  <si>
    <t>MATHIEUX Olivier</t>
  </si>
  <si>
    <t>BRITEAU Benjamin</t>
  </si>
  <si>
    <t>BELAIR Frédéric</t>
  </si>
  <si>
    <t>CADOURS Jean marie</t>
  </si>
  <si>
    <t>A01</t>
  </si>
  <si>
    <t>B06</t>
  </si>
  <si>
    <t>A03</t>
  </si>
  <si>
    <t>C08</t>
  </si>
  <si>
    <t>A06</t>
  </si>
  <si>
    <t>D01</t>
  </si>
  <si>
    <t>A07</t>
  </si>
  <si>
    <t>C02</t>
  </si>
  <si>
    <t>A02</t>
  </si>
  <si>
    <t>D07</t>
  </si>
  <si>
    <t>A08</t>
  </si>
  <si>
    <t>B03</t>
  </si>
  <si>
    <t>A10</t>
  </si>
  <si>
    <t>C05</t>
  </si>
  <si>
    <t>A09</t>
  </si>
  <si>
    <t>D04</t>
  </si>
  <si>
    <t>A05</t>
  </si>
  <si>
    <t>D10</t>
  </si>
  <si>
    <t>A04</t>
  </si>
  <si>
    <t>B09</t>
  </si>
  <si>
    <t>B07</t>
  </si>
  <si>
    <t>C07</t>
  </si>
  <si>
    <t>C06</t>
  </si>
  <si>
    <t>B01</t>
  </si>
  <si>
    <t>C03</t>
  </si>
  <si>
    <t>C04</t>
  </si>
  <si>
    <t>D09</t>
  </si>
  <si>
    <t>D03</t>
  </si>
  <si>
    <t>B10</t>
  </si>
  <si>
    <t>C09</t>
  </si>
  <si>
    <t>B04</t>
  </si>
  <si>
    <t>C01</t>
  </si>
  <si>
    <t>D06</t>
  </si>
  <si>
    <t>C10</t>
  </si>
  <si>
    <t>B08</t>
  </si>
  <si>
    <t>D05</t>
  </si>
  <si>
    <t>GONZALEZ Philippe</t>
  </si>
  <si>
    <t>B05</t>
  </si>
  <si>
    <t>D08</t>
  </si>
  <si>
    <t>B02</t>
  </si>
  <si>
    <t>D02</t>
  </si>
  <si>
    <t>CHARLEY Jean François</t>
  </si>
  <si>
    <t>MORIN Sébastien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</si>
</sst>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6"/>
      <name val="Arial"/>
      <family val="2"/>
    </font>
    <font>
      <b/>
      <sz val="20"/>
      <name val="Par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20" borderId="23" xfId="0" applyFont="1" applyFill="1" applyBorder="1" applyAlignment="1">
      <alignment horizontal="center" vertical="center" wrapText="1"/>
    </xf>
    <xf numFmtId="0" fontId="0" fillId="20" borderId="23" xfId="0" applyFont="1" applyFill="1" applyBorder="1" applyAlignment="1">
      <alignment horizontal="center" vertical="center" wrapText="1"/>
    </xf>
    <xf numFmtId="0" fontId="0" fillId="20" borderId="24" xfId="0" applyFont="1" applyFill="1" applyBorder="1" applyAlignment="1">
      <alignment horizontal="center" vertical="center" wrapText="1"/>
    </xf>
    <xf numFmtId="0" fontId="0" fillId="20" borderId="25" xfId="0" applyFont="1" applyFill="1" applyBorder="1" applyAlignment="1">
      <alignment horizontal="right" vertical="center" wrapText="1"/>
    </xf>
    <xf numFmtId="0" fontId="0" fillId="20" borderId="26" xfId="0" applyFont="1" applyFill="1" applyBorder="1" applyAlignment="1">
      <alignment horizontal="right" vertical="center" wrapText="1"/>
    </xf>
    <xf numFmtId="0" fontId="0" fillId="20" borderId="26" xfId="0" applyFont="1" applyFill="1" applyBorder="1" applyAlignment="1">
      <alignment horizontal="right" vertical="center" wrapText="1"/>
    </xf>
    <xf numFmtId="0" fontId="0" fillId="20" borderId="25" xfId="0" applyFont="1" applyFill="1" applyBorder="1" applyAlignment="1">
      <alignment horizontal="right" vertical="center" wrapText="1"/>
    </xf>
    <xf numFmtId="0" fontId="0" fillId="20" borderId="27" xfId="0" applyFont="1" applyFill="1" applyBorder="1" applyAlignment="1">
      <alignment horizontal="right" vertical="center" wrapText="1"/>
    </xf>
    <xf numFmtId="0" fontId="0" fillId="20" borderId="28" xfId="0" applyFont="1" applyFill="1" applyBorder="1" applyAlignment="1">
      <alignment horizontal="right" vertical="center" wrapText="1"/>
    </xf>
    <xf numFmtId="0" fontId="0" fillId="20" borderId="29" xfId="0" applyFont="1" applyFill="1" applyBorder="1" applyAlignment="1">
      <alignment horizontal="right" vertical="center" wrapText="1"/>
    </xf>
    <xf numFmtId="0" fontId="0" fillId="20" borderId="30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2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20" borderId="27" xfId="0" applyFont="1" applyFill="1" applyBorder="1" applyAlignment="1">
      <alignment horizontal="right" vertical="center" wrapText="1"/>
    </xf>
    <xf numFmtId="0" fontId="0" fillId="20" borderId="34" xfId="0" applyFont="1" applyFill="1" applyBorder="1" applyAlignment="1">
      <alignment horizontal="right" vertical="center" wrapText="1"/>
    </xf>
    <xf numFmtId="0" fontId="0" fillId="20" borderId="28" xfId="0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4" borderId="13" xfId="0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22" borderId="13" xfId="0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left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left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" fillId="0" borderId="39" xfId="0" applyFont="1" applyBorder="1" applyAlignment="1" quotePrefix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9" xfId="0" applyBorder="1" applyAlignment="1" quotePrefix="1">
      <alignment horizontal="center" vertical="center"/>
    </xf>
    <xf numFmtId="0" fontId="0" fillId="0" borderId="50" xfId="0" applyBorder="1" applyAlignment="1" quotePrefix="1">
      <alignment horizontal="center" vertical="center"/>
    </xf>
    <xf numFmtId="0" fontId="0" fillId="0" borderId="51" xfId="0" applyBorder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5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49"/>
  <sheetViews>
    <sheetView tabSelected="1" zoomScalePageLayoutView="0" workbookViewId="0" topLeftCell="A4">
      <selection activeCell="S11" sqref="S11"/>
    </sheetView>
  </sheetViews>
  <sheetFormatPr defaultColWidth="11.421875" defaultRowHeight="12.75"/>
  <cols>
    <col min="1" max="1" width="3.421875" style="0" customWidth="1"/>
    <col min="2" max="2" width="24.57421875" style="0" customWidth="1"/>
    <col min="3" max="3" width="3.7109375" style="5" customWidth="1"/>
    <col min="4" max="6" width="5.7109375" style="5" customWidth="1"/>
    <col min="7" max="7" width="7.28125" style="6" customWidth="1"/>
    <col min="8" max="8" width="5.140625" style="5" customWidth="1"/>
    <col min="9" max="9" width="7.28125" style="6" customWidth="1"/>
    <col min="10" max="10" width="5.00390625" style="5" customWidth="1"/>
    <col min="11" max="11" width="7.28125" style="6" customWidth="1"/>
    <col min="12" max="12" width="5.00390625" style="5" customWidth="1"/>
    <col min="13" max="13" width="7.28125" style="5" customWidth="1"/>
    <col min="14" max="14" width="5.7109375" style="5" customWidth="1"/>
  </cols>
  <sheetData>
    <row r="1" spans="1:15" ht="33.75">
      <c r="A1" s="95" t="s">
        <v>12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"/>
    </row>
    <row r="2" ht="17.25" customHeight="1"/>
    <row r="3" spans="1:14" s="11" customFormat="1" ht="27" customHeight="1">
      <c r="A3" s="83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2" customHeight="1">
      <c r="A4" s="1"/>
      <c r="B4" s="1"/>
      <c r="C4" s="1"/>
      <c r="D4" s="1"/>
      <c r="E4" s="1"/>
      <c r="F4" s="1"/>
      <c r="G4" s="7"/>
      <c r="H4" s="1"/>
      <c r="I4" s="7"/>
      <c r="J4" s="1"/>
      <c r="K4" s="7"/>
      <c r="L4" s="1"/>
      <c r="M4" s="1"/>
    </row>
    <row r="5" spans="1:13" ht="20.25">
      <c r="A5" s="1"/>
      <c r="B5" s="12" t="s">
        <v>13</v>
      </c>
      <c r="C5" s="99"/>
      <c r="D5" s="99"/>
      <c r="E5" s="99"/>
      <c r="F5" s="100"/>
      <c r="G5" s="8" t="s">
        <v>7</v>
      </c>
      <c r="H5" s="101" t="s">
        <v>14</v>
      </c>
      <c r="I5" s="101"/>
      <c r="J5" s="101"/>
      <c r="K5" s="101"/>
      <c r="L5" s="101"/>
      <c r="M5" s="10"/>
    </row>
    <row r="6" spans="1:13" ht="15.75" customHeight="1" thickBot="1">
      <c r="A6" s="1"/>
      <c r="B6" s="1"/>
      <c r="C6" s="1"/>
      <c r="D6" s="1"/>
      <c r="E6" s="1"/>
      <c r="F6" s="1"/>
      <c r="G6" s="7"/>
      <c r="H6" s="1"/>
      <c r="I6" s="7"/>
      <c r="J6" s="1"/>
      <c r="K6" s="7"/>
      <c r="L6" s="1"/>
      <c r="M6" s="1"/>
    </row>
    <row r="7" spans="1:14" ht="18" customHeight="1" thickBot="1">
      <c r="A7" s="87" t="s">
        <v>0</v>
      </c>
      <c r="B7" s="87" t="s">
        <v>1</v>
      </c>
      <c r="C7" s="87" t="s">
        <v>6</v>
      </c>
      <c r="D7" s="89" t="s">
        <v>2</v>
      </c>
      <c r="E7" s="90"/>
      <c r="F7" s="91"/>
      <c r="G7" s="96" t="s">
        <v>9</v>
      </c>
      <c r="H7" s="102"/>
      <c r="I7" s="96" t="s">
        <v>10</v>
      </c>
      <c r="J7" s="97"/>
      <c r="K7" s="96" t="s">
        <v>11</v>
      </c>
      <c r="L7" s="98"/>
      <c r="M7" s="85" t="s">
        <v>8</v>
      </c>
      <c r="N7" s="85" t="s">
        <v>3</v>
      </c>
    </row>
    <row r="8" spans="1:14" ht="18" customHeight="1" thickBot="1">
      <c r="A8" s="88"/>
      <c r="B8" s="88"/>
      <c r="C8" s="88"/>
      <c r="D8" s="92"/>
      <c r="E8" s="93"/>
      <c r="F8" s="94"/>
      <c r="G8" s="2" t="s">
        <v>4</v>
      </c>
      <c r="H8" s="3" t="s">
        <v>5</v>
      </c>
      <c r="I8" s="2" t="s">
        <v>4</v>
      </c>
      <c r="J8" s="3" t="s">
        <v>5</v>
      </c>
      <c r="K8" s="2" t="s">
        <v>4</v>
      </c>
      <c r="L8" s="4" t="s">
        <v>5</v>
      </c>
      <c r="M8" s="86"/>
      <c r="N8" s="86"/>
    </row>
    <row r="9" spans="1:14" ht="15" customHeight="1">
      <c r="A9" s="78">
        <v>1</v>
      </c>
      <c r="B9" s="79" t="s">
        <v>36</v>
      </c>
      <c r="C9" s="80">
        <v>86</v>
      </c>
      <c r="D9" s="46" t="s">
        <v>53</v>
      </c>
      <c r="E9" s="47" t="s">
        <v>54</v>
      </c>
      <c r="F9" s="48"/>
      <c r="G9" s="53">
        <v>8780</v>
      </c>
      <c r="H9" s="58">
        <v>1</v>
      </c>
      <c r="I9" s="53">
        <v>10810</v>
      </c>
      <c r="J9" s="58">
        <v>1</v>
      </c>
      <c r="K9" s="51"/>
      <c r="L9" s="39"/>
      <c r="M9" s="60">
        <f aca="true" t="shared" si="0" ref="M9:N48">K9+I9+G9</f>
        <v>19590</v>
      </c>
      <c r="N9" s="63">
        <f t="shared" si="0"/>
        <v>2</v>
      </c>
    </row>
    <row r="10" spans="1:14" ht="15" customHeight="1">
      <c r="A10" s="78">
        <v>2</v>
      </c>
      <c r="B10" s="79" t="s">
        <v>95</v>
      </c>
      <c r="C10" s="80">
        <v>79</v>
      </c>
      <c r="D10" s="15" t="s">
        <v>79</v>
      </c>
      <c r="E10" s="23" t="s">
        <v>78</v>
      </c>
      <c r="F10" s="34"/>
      <c r="G10" s="53">
        <v>7690</v>
      </c>
      <c r="H10" s="58">
        <v>2</v>
      </c>
      <c r="I10" s="53">
        <v>14800</v>
      </c>
      <c r="J10" s="58">
        <v>1</v>
      </c>
      <c r="K10" s="38"/>
      <c r="L10" s="39"/>
      <c r="M10" s="61">
        <f t="shared" si="0"/>
        <v>22490</v>
      </c>
      <c r="N10" s="64">
        <f t="shared" si="0"/>
        <v>3</v>
      </c>
    </row>
    <row r="11" spans="1:14" ht="15" customHeight="1">
      <c r="A11" s="78">
        <v>3</v>
      </c>
      <c r="B11" s="81" t="s">
        <v>25</v>
      </c>
      <c r="C11" s="82">
        <v>12</v>
      </c>
      <c r="D11" s="19" t="s">
        <v>74</v>
      </c>
      <c r="E11" s="20" t="s">
        <v>61</v>
      </c>
      <c r="F11" s="33"/>
      <c r="G11" s="54">
        <v>7440</v>
      </c>
      <c r="H11" s="59">
        <v>2</v>
      </c>
      <c r="I11" s="54">
        <v>7440</v>
      </c>
      <c r="J11" s="59">
        <v>3</v>
      </c>
      <c r="K11" s="37"/>
      <c r="L11" s="36"/>
      <c r="M11" s="62">
        <f t="shared" si="0"/>
        <v>14880</v>
      </c>
      <c r="N11" s="65">
        <f t="shared" si="0"/>
        <v>5</v>
      </c>
    </row>
    <row r="12" spans="1:14" ht="15" customHeight="1">
      <c r="A12" s="78">
        <v>4</v>
      </c>
      <c r="B12" s="79" t="s">
        <v>32</v>
      </c>
      <c r="C12" s="80">
        <v>87</v>
      </c>
      <c r="D12" s="15" t="s">
        <v>57</v>
      </c>
      <c r="E12" s="23" t="s">
        <v>58</v>
      </c>
      <c r="F12" s="34"/>
      <c r="G12" s="53">
        <v>4540</v>
      </c>
      <c r="H12" s="58">
        <v>3</v>
      </c>
      <c r="I12" s="53">
        <v>10040</v>
      </c>
      <c r="J12" s="58">
        <v>2</v>
      </c>
      <c r="K12" s="38"/>
      <c r="L12" s="39"/>
      <c r="M12" s="61">
        <f t="shared" si="0"/>
        <v>14580</v>
      </c>
      <c r="N12" s="64">
        <f t="shared" si="0"/>
        <v>5</v>
      </c>
    </row>
    <row r="13" spans="1:14" ht="15" customHeight="1">
      <c r="A13" s="78">
        <v>5</v>
      </c>
      <c r="B13" s="79" t="s">
        <v>28</v>
      </c>
      <c r="C13" s="80">
        <v>87</v>
      </c>
      <c r="D13" s="15" t="s">
        <v>87</v>
      </c>
      <c r="E13" s="23" t="s">
        <v>77</v>
      </c>
      <c r="F13" s="34"/>
      <c r="G13" s="53">
        <v>6280</v>
      </c>
      <c r="H13" s="58">
        <v>3</v>
      </c>
      <c r="I13" s="53">
        <v>8280</v>
      </c>
      <c r="J13" s="58">
        <v>2</v>
      </c>
      <c r="K13" s="38"/>
      <c r="L13" s="39"/>
      <c r="M13" s="61">
        <f t="shared" si="0"/>
        <v>14560</v>
      </c>
      <c r="N13" s="64">
        <f t="shared" si="0"/>
        <v>5</v>
      </c>
    </row>
    <row r="14" spans="1:14" ht="15" customHeight="1">
      <c r="A14" s="78">
        <v>6</v>
      </c>
      <c r="B14" s="81" t="s">
        <v>24</v>
      </c>
      <c r="C14" s="82">
        <v>12</v>
      </c>
      <c r="D14" s="19" t="s">
        <v>93</v>
      </c>
      <c r="E14" s="20" t="s">
        <v>74</v>
      </c>
      <c r="F14" s="33"/>
      <c r="G14" s="54">
        <v>8490</v>
      </c>
      <c r="H14" s="59">
        <v>1</v>
      </c>
      <c r="I14" s="54">
        <v>5830</v>
      </c>
      <c r="J14" s="59">
        <v>4</v>
      </c>
      <c r="K14" s="37"/>
      <c r="L14" s="36"/>
      <c r="M14" s="62">
        <f t="shared" si="0"/>
        <v>14320</v>
      </c>
      <c r="N14" s="65">
        <f t="shared" si="0"/>
        <v>5</v>
      </c>
    </row>
    <row r="15" spans="1:14" ht="15" customHeight="1">
      <c r="A15" s="78">
        <v>7</v>
      </c>
      <c r="B15" s="79" t="s">
        <v>18</v>
      </c>
      <c r="C15" s="80">
        <v>31</v>
      </c>
      <c r="D15" s="15" t="s">
        <v>55</v>
      </c>
      <c r="E15" s="23" t="s">
        <v>56</v>
      </c>
      <c r="F15" s="34"/>
      <c r="G15" s="53">
        <v>6420</v>
      </c>
      <c r="H15" s="58">
        <v>2</v>
      </c>
      <c r="I15" s="53">
        <v>7120</v>
      </c>
      <c r="J15" s="58">
        <v>3</v>
      </c>
      <c r="K15" s="38"/>
      <c r="L15" s="39"/>
      <c r="M15" s="61">
        <f t="shared" si="0"/>
        <v>13540</v>
      </c>
      <c r="N15" s="64">
        <f t="shared" si="0"/>
        <v>5</v>
      </c>
    </row>
    <row r="16" spans="1:14" ht="14.25" customHeight="1">
      <c r="A16" s="78">
        <v>8</v>
      </c>
      <c r="B16" s="79" t="s">
        <v>20</v>
      </c>
      <c r="C16" s="80">
        <v>31</v>
      </c>
      <c r="D16" s="15" t="s">
        <v>75</v>
      </c>
      <c r="E16" s="23" t="s">
        <v>76</v>
      </c>
      <c r="F16" s="34"/>
      <c r="G16" s="53">
        <v>6800</v>
      </c>
      <c r="H16" s="58">
        <v>3</v>
      </c>
      <c r="I16" s="53">
        <v>7080</v>
      </c>
      <c r="J16" s="58">
        <v>3</v>
      </c>
      <c r="K16" s="38"/>
      <c r="L16" s="39"/>
      <c r="M16" s="61">
        <f t="shared" si="0"/>
        <v>13880</v>
      </c>
      <c r="N16" s="64">
        <f t="shared" si="0"/>
        <v>6</v>
      </c>
    </row>
    <row r="17" spans="1:14" ht="15" customHeight="1">
      <c r="A17" s="78">
        <v>9</v>
      </c>
      <c r="B17" s="81" t="s">
        <v>94</v>
      </c>
      <c r="C17" s="82">
        <v>34</v>
      </c>
      <c r="D17" s="19" t="s">
        <v>64</v>
      </c>
      <c r="E17" s="20" t="s">
        <v>91</v>
      </c>
      <c r="F17" s="33"/>
      <c r="G17" s="54">
        <v>4260</v>
      </c>
      <c r="H17" s="59">
        <v>6</v>
      </c>
      <c r="I17" s="54">
        <v>11060</v>
      </c>
      <c r="J17" s="59">
        <v>1</v>
      </c>
      <c r="K17" s="37"/>
      <c r="L17" s="36"/>
      <c r="M17" s="62">
        <f t="shared" si="0"/>
        <v>15320</v>
      </c>
      <c r="N17" s="65">
        <f t="shared" si="0"/>
        <v>7</v>
      </c>
    </row>
    <row r="18" spans="1:14" ht="15" customHeight="1">
      <c r="A18" s="78">
        <v>10</v>
      </c>
      <c r="B18" s="79" t="s">
        <v>44</v>
      </c>
      <c r="C18" s="80">
        <v>33</v>
      </c>
      <c r="D18" s="15" t="s">
        <v>83</v>
      </c>
      <c r="E18" s="23" t="s">
        <v>82</v>
      </c>
      <c r="F18" s="34"/>
      <c r="G18" s="53">
        <v>6450</v>
      </c>
      <c r="H18" s="58">
        <v>2</v>
      </c>
      <c r="I18" s="53">
        <v>5790</v>
      </c>
      <c r="J18" s="58">
        <v>5</v>
      </c>
      <c r="K18" s="38"/>
      <c r="L18" s="39"/>
      <c r="M18" s="61">
        <f t="shared" si="0"/>
        <v>12240</v>
      </c>
      <c r="N18" s="64">
        <f t="shared" si="0"/>
        <v>7</v>
      </c>
    </row>
    <row r="19" spans="1:14" ht="15" customHeight="1">
      <c r="A19" s="72">
        <v>11</v>
      </c>
      <c r="B19" s="73" t="s">
        <v>50</v>
      </c>
      <c r="C19" s="74">
        <v>17</v>
      </c>
      <c r="D19" s="19" t="s">
        <v>81</v>
      </c>
      <c r="E19" s="20" t="s">
        <v>88</v>
      </c>
      <c r="F19" s="33"/>
      <c r="G19" s="54">
        <v>4840</v>
      </c>
      <c r="H19" s="59">
        <v>4</v>
      </c>
      <c r="I19" s="54">
        <v>8580</v>
      </c>
      <c r="J19" s="59">
        <v>4</v>
      </c>
      <c r="K19" s="37"/>
      <c r="L19" s="36"/>
      <c r="M19" s="62">
        <f t="shared" si="0"/>
        <v>13420</v>
      </c>
      <c r="N19" s="65">
        <f t="shared" si="0"/>
        <v>8</v>
      </c>
    </row>
    <row r="20" spans="1:14" ht="15" customHeight="1">
      <c r="A20" s="72">
        <v>12</v>
      </c>
      <c r="B20" s="73" t="s">
        <v>51</v>
      </c>
      <c r="C20" s="74">
        <v>16</v>
      </c>
      <c r="D20" s="19" t="s">
        <v>63</v>
      </c>
      <c r="E20" s="20" t="s">
        <v>64</v>
      </c>
      <c r="F20" s="33"/>
      <c r="G20" s="54">
        <v>3520</v>
      </c>
      <c r="H20" s="59">
        <v>6</v>
      </c>
      <c r="I20" s="54">
        <v>9340</v>
      </c>
      <c r="J20" s="59">
        <v>2</v>
      </c>
      <c r="K20" s="37"/>
      <c r="L20" s="36"/>
      <c r="M20" s="62">
        <f t="shared" si="0"/>
        <v>12860</v>
      </c>
      <c r="N20" s="65">
        <f t="shared" si="0"/>
        <v>8</v>
      </c>
    </row>
    <row r="21" spans="1:14" ht="15" customHeight="1">
      <c r="A21" s="72">
        <v>13</v>
      </c>
      <c r="B21" s="75" t="s">
        <v>43</v>
      </c>
      <c r="C21" s="76">
        <v>33</v>
      </c>
      <c r="D21" s="15" t="s">
        <v>60</v>
      </c>
      <c r="E21" s="23" t="s">
        <v>73</v>
      </c>
      <c r="F21" s="34"/>
      <c r="G21" s="53">
        <v>7520</v>
      </c>
      <c r="H21" s="58">
        <v>1</v>
      </c>
      <c r="I21" s="53">
        <v>5000</v>
      </c>
      <c r="J21" s="58">
        <v>7</v>
      </c>
      <c r="K21" s="38"/>
      <c r="L21" s="39"/>
      <c r="M21" s="61">
        <f t="shared" si="0"/>
        <v>12520</v>
      </c>
      <c r="N21" s="64">
        <f t="shared" si="0"/>
        <v>8</v>
      </c>
    </row>
    <row r="22" spans="1:14" ht="15" customHeight="1">
      <c r="A22" s="72">
        <v>14</v>
      </c>
      <c r="B22" s="75" t="s">
        <v>41</v>
      </c>
      <c r="C22" s="76">
        <v>64</v>
      </c>
      <c r="D22" s="15" t="s">
        <v>72</v>
      </c>
      <c r="E22" s="23" t="s">
        <v>71</v>
      </c>
      <c r="F22" s="34"/>
      <c r="G22" s="53">
        <v>4240</v>
      </c>
      <c r="H22" s="58">
        <v>7</v>
      </c>
      <c r="I22" s="53">
        <v>7740</v>
      </c>
      <c r="J22" s="58">
        <v>1</v>
      </c>
      <c r="K22" s="38"/>
      <c r="L22" s="39"/>
      <c r="M22" s="61">
        <f t="shared" si="0"/>
        <v>11980</v>
      </c>
      <c r="N22" s="64">
        <f t="shared" si="0"/>
        <v>8</v>
      </c>
    </row>
    <row r="23" spans="1:14" ht="15" customHeight="1">
      <c r="A23" s="77">
        <v>15</v>
      </c>
      <c r="B23" s="75" t="s">
        <v>35</v>
      </c>
      <c r="C23" s="76">
        <v>86</v>
      </c>
      <c r="D23" s="15" t="s">
        <v>56</v>
      </c>
      <c r="E23" s="23" t="s">
        <v>80</v>
      </c>
      <c r="F23" s="34"/>
      <c r="G23" s="53">
        <v>3840</v>
      </c>
      <c r="H23" s="58">
        <v>6</v>
      </c>
      <c r="I23" s="53">
        <v>9320</v>
      </c>
      <c r="J23" s="58">
        <v>3</v>
      </c>
      <c r="K23" s="38"/>
      <c r="L23" s="39"/>
      <c r="M23" s="61">
        <f t="shared" si="0"/>
        <v>13160</v>
      </c>
      <c r="N23" s="64">
        <f t="shared" si="0"/>
        <v>9</v>
      </c>
    </row>
    <row r="24" spans="1:14" ht="15" customHeight="1">
      <c r="A24" s="77">
        <v>16</v>
      </c>
      <c r="B24" s="75" t="s">
        <v>19</v>
      </c>
      <c r="C24" s="76">
        <v>31</v>
      </c>
      <c r="D24" s="15" t="s">
        <v>62</v>
      </c>
      <c r="E24" s="23" t="s">
        <v>92</v>
      </c>
      <c r="F24" s="34"/>
      <c r="G24" s="53">
        <v>5680</v>
      </c>
      <c r="H24" s="58">
        <v>4</v>
      </c>
      <c r="I24" s="53">
        <v>6680</v>
      </c>
      <c r="J24" s="58">
        <v>5</v>
      </c>
      <c r="K24" s="38"/>
      <c r="L24" s="39"/>
      <c r="M24" s="61">
        <f t="shared" si="0"/>
        <v>12360</v>
      </c>
      <c r="N24" s="64">
        <f t="shared" si="0"/>
        <v>9</v>
      </c>
    </row>
    <row r="25" spans="1:14" ht="15" customHeight="1">
      <c r="A25" s="14">
        <v>17</v>
      </c>
      <c r="B25" s="21" t="s">
        <v>40</v>
      </c>
      <c r="C25" s="22">
        <v>79</v>
      </c>
      <c r="D25" s="15" t="s">
        <v>76</v>
      </c>
      <c r="E25" s="23" t="s">
        <v>75</v>
      </c>
      <c r="F25" s="34"/>
      <c r="G25" s="53">
        <v>7620</v>
      </c>
      <c r="H25" s="58">
        <v>1</v>
      </c>
      <c r="I25" s="53">
        <v>2820</v>
      </c>
      <c r="J25" s="58">
        <v>8</v>
      </c>
      <c r="K25" s="38"/>
      <c r="L25" s="39"/>
      <c r="M25" s="61">
        <f t="shared" si="0"/>
        <v>10440</v>
      </c>
      <c r="N25" s="64">
        <f t="shared" si="0"/>
        <v>9</v>
      </c>
    </row>
    <row r="26" spans="1:14" ht="15" customHeight="1">
      <c r="A26" s="14">
        <v>18</v>
      </c>
      <c r="B26" s="13" t="s">
        <v>37</v>
      </c>
      <c r="C26" s="17">
        <v>86</v>
      </c>
      <c r="D26" s="19" t="s">
        <v>59</v>
      </c>
      <c r="E26" s="20" t="s">
        <v>60</v>
      </c>
      <c r="F26" s="33"/>
      <c r="G26" s="54">
        <v>4500</v>
      </c>
      <c r="H26" s="59">
        <v>4</v>
      </c>
      <c r="I26" s="54">
        <v>5060</v>
      </c>
      <c r="J26" s="59">
        <v>6</v>
      </c>
      <c r="K26" s="37"/>
      <c r="L26" s="36"/>
      <c r="M26" s="62">
        <f t="shared" si="0"/>
        <v>9560</v>
      </c>
      <c r="N26" s="65">
        <f t="shared" si="0"/>
        <v>10</v>
      </c>
    </row>
    <row r="27" spans="1:14" ht="15" customHeight="1">
      <c r="A27" s="14">
        <v>19</v>
      </c>
      <c r="B27" s="21" t="s">
        <v>30</v>
      </c>
      <c r="C27" s="22">
        <v>87</v>
      </c>
      <c r="D27" s="15" t="s">
        <v>92</v>
      </c>
      <c r="E27" s="23" t="s">
        <v>59</v>
      </c>
      <c r="F27" s="34"/>
      <c r="G27" s="53">
        <v>3610</v>
      </c>
      <c r="H27" s="58">
        <v>9</v>
      </c>
      <c r="I27" s="53">
        <v>7650</v>
      </c>
      <c r="J27" s="58">
        <v>2</v>
      </c>
      <c r="K27" s="38"/>
      <c r="L27" s="39"/>
      <c r="M27" s="61">
        <f t="shared" si="0"/>
        <v>11260</v>
      </c>
      <c r="N27" s="64">
        <f t="shared" si="0"/>
        <v>11</v>
      </c>
    </row>
    <row r="28" spans="1:14" ht="15" customHeight="1">
      <c r="A28" s="14">
        <v>20</v>
      </c>
      <c r="B28" s="21" t="s">
        <v>31</v>
      </c>
      <c r="C28" s="22">
        <v>34</v>
      </c>
      <c r="D28" s="15" t="s">
        <v>80</v>
      </c>
      <c r="E28" s="23" t="s">
        <v>87</v>
      </c>
      <c r="F28" s="34"/>
      <c r="G28" s="53">
        <v>4020</v>
      </c>
      <c r="H28" s="58">
        <v>7</v>
      </c>
      <c r="I28" s="53">
        <v>6900</v>
      </c>
      <c r="J28" s="58">
        <v>4</v>
      </c>
      <c r="K28" s="38"/>
      <c r="L28" s="39"/>
      <c r="M28" s="61">
        <f t="shared" si="0"/>
        <v>10920</v>
      </c>
      <c r="N28" s="64">
        <f t="shared" si="0"/>
        <v>11</v>
      </c>
    </row>
    <row r="29" spans="1:14" ht="15" customHeight="1">
      <c r="A29" s="14">
        <v>21</v>
      </c>
      <c r="B29" s="21" t="s">
        <v>49</v>
      </c>
      <c r="C29" s="22">
        <v>17</v>
      </c>
      <c r="D29" s="15" t="s">
        <v>77</v>
      </c>
      <c r="E29" s="23" t="s">
        <v>63</v>
      </c>
      <c r="F29" s="34"/>
      <c r="G29" s="53">
        <v>5720</v>
      </c>
      <c r="H29" s="58">
        <v>4</v>
      </c>
      <c r="I29" s="53">
        <v>4680</v>
      </c>
      <c r="J29" s="58">
        <v>7</v>
      </c>
      <c r="K29" s="38"/>
      <c r="L29" s="39"/>
      <c r="M29" s="61">
        <f t="shared" si="0"/>
        <v>10400</v>
      </c>
      <c r="N29" s="64">
        <f t="shared" si="0"/>
        <v>11</v>
      </c>
    </row>
    <row r="30" spans="1:14" ht="15" customHeight="1">
      <c r="A30" s="14">
        <v>22</v>
      </c>
      <c r="B30" s="21" t="s">
        <v>26</v>
      </c>
      <c r="C30" s="22">
        <v>87</v>
      </c>
      <c r="D30" s="15" t="s">
        <v>78</v>
      </c>
      <c r="E30" s="23" t="s">
        <v>79</v>
      </c>
      <c r="F30" s="34"/>
      <c r="G30" s="53">
        <v>5160</v>
      </c>
      <c r="H30" s="58">
        <v>5</v>
      </c>
      <c r="I30" s="53">
        <v>5180</v>
      </c>
      <c r="J30" s="58">
        <v>6</v>
      </c>
      <c r="K30" s="38"/>
      <c r="L30" s="39"/>
      <c r="M30" s="61">
        <f t="shared" si="0"/>
        <v>10340</v>
      </c>
      <c r="N30" s="64">
        <f t="shared" si="0"/>
        <v>11</v>
      </c>
    </row>
    <row r="31" spans="1:14" ht="15" customHeight="1">
      <c r="A31" s="14">
        <v>23</v>
      </c>
      <c r="B31" s="21" t="s">
        <v>29</v>
      </c>
      <c r="C31" s="22">
        <v>87</v>
      </c>
      <c r="D31" s="15" t="s">
        <v>58</v>
      </c>
      <c r="E31" s="23" t="s">
        <v>57</v>
      </c>
      <c r="F31" s="34"/>
      <c r="G31" s="53">
        <v>7170</v>
      </c>
      <c r="H31" s="58">
        <v>3</v>
      </c>
      <c r="I31" s="53">
        <v>3870</v>
      </c>
      <c r="J31" s="58">
        <v>9</v>
      </c>
      <c r="K31" s="38"/>
      <c r="L31" s="39"/>
      <c r="M31" s="61">
        <f t="shared" si="0"/>
        <v>11040</v>
      </c>
      <c r="N31" s="64">
        <f t="shared" si="0"/>
        <v>12</v>
      </c>
    </row>
    <row r="32" spans="1:14" ht="14.25" customHeight="1">
      <c r="A32" s="14">
        <v>24</v>
      </c>
      <c r="B32" s="13" t="s">
        <v>52</v>
      </c>
      <c r="C32" s="17">
        <v>32</v>
      </c>
      <c r="D32" s="19" t="s">
        <v>91</v>
      </c>
      <c r="E32" s="20" t="s">
        <v>55</v>
      </c>
      <c r="F32" s="33"/>
      <c r="G32" s="54">
        <v>4840</v>
      </c>
      <c r="H32" s="59">
        <v>6</v>
      </c>
      <c r="I32" s="54">
        <v>6110</v>
      </c>
      <c r="J32" s="59">
        <v>6</v>
      </c>
      <c r="K32" s="37"/>
      <c r="L32" s="36"/>
      <c r="M32" s="62">
        <f t="shared" si="0"/>
        <v>10950</v>
      </c>
      <c r="N32" s="65">
        <f t="shared" si="0"/>
        <v>12</v>
      </c>
    </row>
    <row r="33" spans="1:14" ht="15" customHeight="1">
      <c r="A33" s="14">
        <v>25</v>
      </c>
      <c r="B33" s="21" t="s">
        <v>17</v>
      </c>
      <c r="C33" s="22">
        <v>66</v>
      </c>
      <c r="D33" s="15" t="s">
        <v>54</v>
      </c>
      <c r="E33" s="23" t="s">
        <v>53</v>
      </c>
      <c r="F33" s="34"/>
      <c r="G33" s="53">
        <v>4090</v>
      </c>
      <c r="H33" s="58">
        <v>8</v>
      </c>
      <c r="I33" s="53">
        <v>6300</v>
      </c>
      <c r="J33" s="58">
        <v>4</v>
      </c>
      <c r="K33" s="38"/>
      <c r="L33" s="39"/>
      <c r="M33" s="61">
        <f t="shared" si="0"/>
        <v>10390</v>
      </c>
      <c r="N33" s="64">
        <f t="shared" si="0"/>
        <v>12</v>
      </c>
    </row>
    <row r="34" spans="1:14" ht="15" customHeight="1">
      <c r="A34" s="14">
        <v>26</v>
      </c>
      <c r="B34" s="13" t="s">
        <v>47</v>
      </c>
      <c r="C34" s="17">
        <v>24</v>
      </c>
      <c r="D34" s="19" t="s">
        <v>61</v>
      </c>
      <c r="E34" s="20" t="s">
        <v>62</v>
      </c>
      <c r="F34" s="33"/>
      <c r="G34" s="54">
        <v>3780</v>
      </c>
      <c r="H34" s="59">
        <v>5</v>
      </c>
      <c r="I34" s="54">
        <v>4600</v>
      </c>
      <c r="J34" s="59">
        <v>7</v>
      </c>
      <c r="K34" s="37"/>
      <c r="L34" s="36"/>
      <c r="M34" s="62">
        <f t="shared" si="0"/>
        <v>8380</v>
      </c>
      <c r="N34" s="65">
        <f t="shared" si="0"/>
        <v>12</v>
      </c>
    </row>
    <row r="35" spans="1:14" ht="15" customHeight="1">
      <c r="A35" s="14">
        <v>27</v>
      </c>
      <c r="B35" s="21" t="s">
        <v>34</v>
      </c>
      <c r="C35" s="22">
        <v>86</v>
      </c>
      <c r="D35" s="15" t="s">
        <v>67</v>
      </c>
      <c r="E35" s="23" t="s">
        <v>68</v>
      </c>
      <c r="F35" s="34"/>
      <c r="G35" s="53">
        <v>3010</v>
      </c>
      <c r="H35" s="24">
        <v>8</v>
      </c>
      <c r="I35" s="53">
        <v>5620</v>
      </c>
      <c r="J35" s="58">
        <v>5</v>
      </c>
      <c r="K35" s="38"/>
      <c r="L35" s="39"/>
      <c r="M35" s="61">
        <f t="shared" si="0"/>
        <v>8630</v>
      </c>
      <c r="N35" s="64">
        <f t="shared" si="0"/>
        <v>13</v>
      </c>
    </row>
    <row r="36" spans="1:14" ht="15" customHeight="1">
      <c r="A36" s="14">
        <v>28</v>
      </c>
      <c r="B36" s="13" t="s">
        <v>46</v>
      </c>
      <c r="C36" s="17">
        <v>33</v>
      </c>
      <c r="D36" s="19" t="s">
        <v>66</v>
      </c>
      <c r="E36" s="20" t="s">
        <v>81</v>
      </c>
      <c r="F36" s="33"/>
      <c r="G36" s="54">
        <v>3600</v>
      </c>
      <c r="H36" s="18">
        <v>7</v>
      </c>
      <c r="I36" s="54">
        <v>4860</v>
      </c>
      <c r="J36" s="59">
        <v>8</v>
      </c>
      <c r="K36" s="37"/>
      <c r="L36" s="36"/>
      <c r="M36" s="62">
        <f t="shared" si="0"/>
        <v>8460</v>
      </c>
      <c r="N36" s="65">
        <f t="shared" si="0"/>
        <v>15</v>
      </c>
    </row>
    <row r="37" spans="1:14" ht="15" customHeight="1">
      <c r="A37" s="14">
        <v>29</v>
      </c>
      <c r="B37" s="25" t="s">
        <v>89</v>
      </c>
      <c r="C37" s="26">
        <v>47</v>
      </c>
      <c r="D37" s="15" t="s">
        <v>90</v>
      </c>
      <c r="E37" s="23" t="s">
        <v>65</v>
      </c>
      <c r="F37" s="34"/>
      <c r="G37" s="55">
        <v>4720</v>
      </c>
      <c r="H37" s="27">
        <v>5</v>
      </c>
      <c r="I37" s="55">
        <v>3610</v>
      </c>
      <c r="J37" s="66">
        <v>10</v>
      </c>
      <c r="K37" s="40"/>
      <c r="L37" s="41"/>
      <c r="M37" s="61">
        <f aca="true" t="shared" si="1" ref="M37:M42">K37+I37+G37</f>
        <v>8330</v>
      </c>
      <c r="N37" s="64">
        <f aca="true" t="shared" si="2" ref="N37:N42">L37+J37+H37</f>
        <v>15</v>
      </c>
    </row>
    <row r="38" spans="1:14" ht="15" customHeight="1">
      <c r="A38" s="14">
        <v>30</v>
      </c>
      <c r="B38" s="25" t="s">
        <v>16</v>
      </c>
      <c r="C38" s="26">
        <v>66</v>
      </c>
      <c r="D38" s="15" t="s">
        <v>86</v>
      </c>
      <c r="E38" s="23" t="s">
        <v>69</v>
      </c>
      <c r="F38" s="34"/>
      <c r="G38" s="55">
        <v>420</v>
      </c>
      <c r="H38" s="27">
        <v>10</v>
      </c>
      <c r="I38" s="55">
        <v>6280</v>
      </c>
      <c r="J38" s="66">
        <v>5</v>
      </c>
      <c r="K38" s="40"/>
      <c r="L38" s="41"/>
      <c r="M38" s="61">
        <f t="shared" si="1"/>
        <v>6700</v>
      </c>
      <c r="N38" s="64">
        <f t="shared" si="2"/>
        <v>15</v>
      </c>
    </row>
    <row r="39" spans="1:14" ht="15" customHeight="1">
      <c r="A39" s="14">
        <v>31</v>
      </c>
      <c r="B39" s="44" t="s">
        <v>42</v>
      </c>
      <c r="C39" s="45">
        <v>47</v>
      </c>
      <c r="D39" s="19" t="s">
        <v>88</v>
      </c>
      <c r="E39" s="20" t="s">
        <v>86</v>
      </c>
      <c r="F39" s="33"/>
      <c r="G39" s="56">
        <v>5420</v>
      </c>
      <c r="H39" s="49">
        <v>5</v>
      </c>
      <c r="I39" s="56">
        <v>820</v>
      </c>
      <c r="J39" s="67">
        <v>10</v>
      </c>
      <c r="K39" s="50"/>
      <c r="L39" s="52"/>
      <c r="M39" s="62">
        <f t="shared" si="1"/>
        <v>6240</v>
      </c>
      <c r="N39" s="65">
        <f t="shared" si="2"/>
        <v>15</v>
      </c>
    </row>
    <row r="40" spans="1:14" ht="15" customHeight="1">
      <c r="A40" s="14">
        <v>32</v>
      </c>
      <c r="B40" s="25" t="s">
        <v>39</v>
      </c>
      <c r="C40" s="26">
        <v>81</v>
      </c>
      <c r="D40" s="15" t="s">
        <v>70</v>
      </c>
      <c r="E40" s="23" t="s">
        <v>90</v>
      </c>
      <c r="F40" s="34"/>
      <c r="G40" s="55">
        <v>3340</v>
      </c>
      <c r="H40" s="27">
        <v>10</v>
      </c>
      <c r="I40" s="55">
        <v>6460</v>
      </c>
      <c r="J40" s="66">
        <v>6</v>
      </c>
      <c r="K40" s="40"/>
      <c r="L40" s="41"/>
      <c r="M40" s="61">
        <f t="shared" si="1"/>
        <v>9800</v>
      </c>
      <c r="N40" s="64">
        <f t="shared" si="2"/>
        <v>16</v>
      </c>
    </row>
    <row r="41" spans="1:14" ht="15" customHeight="1">
      <c r="A41" s="14">
        <v>33</v>
      </c>
      <c r="B41" s="25" t="s">
        <v>27</v>
      </c>
      <c r="C41" s="26">
        <v>87</v>
      </c>
      <c r="D41" s="15" t="s">
        <v>68</v>
      </c>
      <c r="E41" s="23" t="s">
        <v>67</v>
      </c>
      <c r="F41" s="34"/>
      <c r="G41" s="55">
        <v>3890</v>
      </c>
      <c r="H41" s="27">
        <v>8</v>
      </c>
      <c r="I41" s="55">
        <v>4490</v>
      </c>
      <c r="J41" s="66">
        <v>8</v>
      </c>
      <c r="K41" s="40"/>
      <c r="L41" s="41"/>
      <c r="M41" s="61">
        <f t="shared" si="1"/>
        <v>8380</v>
      </c>
      <c r="N41" s="64">
        <f t="shared" si="2"/>
        <v>16</v>
      </c>
    </row>
    <row r="42" spans="1:14" ht="15" customHeight="1">
      <c r="A42" s="14">
        <v>34</v>
      </c>
      <c r="B42" s="25" t="s">
        <v>23</v>
      </c>
      <c r="C42" s="26">
        <v>12</v>
      </c>
      <c r="D42" s="15" t="s">
        <v>85</v>
      </c>
      <c r="E42" s="23" t="s">
        <v>84</v>
      </c>
      <c r="F42" s="34"/>
      <c r="G42" s="55">
        <v>3480</v>
      </c>
      <c r="H42" s="27">
        <v>9</v>
      </c>
      <c r="I42" s="55">
        <v>4250</v>
      </c>
      <c r="J42" s="66">
        <v>7</v>
      </c>
      <c r="K42" s="40"/>
      <c r="L42" s="41"/>
      <c r="M42" s="61">
        <f t="shared" si="1"/>
        <v>7730</v>
      </c>
      <c r="N42" s="64">
        <f t="shared" si="2"/>
        <v>16</v>
      </c>
    </row>
    <row r="43" spans="1:14" ht="15" customHeight="1">
      <c r="A43" s="14">
        <v>35</v>
      </c>
      <c r="B43" s="44" t="s">
        <v>38</v>
      </c>
      <c r="C43" s="45">
        <v>86</v>
      </c>
      <c r="D43" s="19" t="s">
        <v>65</v>
      </c>
      <c r="E43" s="20" t="s">
        <v>66</v>
      </c>
      <c r="F43" s="33"/>
      <c r="G43" s="56">
        <v>3390</v>
      </c>
      <c r="H43" s="49">
        <v>7</v>
      </c>
      <c r="I43" s="56">
        <v>1040</v>
      </c>
      <c r="J43" s="67">
        <v>9</v>
      </c>
      <c r="K43" s="50"/>
      <c r="L43" s="52"/>
      <c r="M43" s="62">
        <f t="shared" si="0"/>
        <v>4430</v>
      </c>
      <c r="N43" s="65">
        <f t="shared" si="0"/>
        <v>16</v>
      </c>
    </row>
    <row r="44" spans="1:14" ht="15" customHeight="1">
      <c r="A44" s="14">
        <v>36</v>
      </c>
      <c r="B44" s="44" t="s">
        <v>45</v>
      </c>
      <c r="C44" s="45">
        <v>33</v>
      </c>
      <c r="D44" s="19" t="s">
        <v>82</v>
      </c>
      <c r="E44" s="20" t="s">
        <v>83</v>
      </c>
      <c r="F44" s="33"/>
      <c r="G44" s="56">
        <v>3520</v>
      </c>
      <c r="H44" s="49">
        <v>8</v>
      </c>
      <c r="I44" s="56">
        <v>3380</v>
      </c>
      <c r="J44" s="67">
        <v>9</v>
      </c>
      <c r="K44" s="50"/>
      <c r="L44" s="52"/>
      <c r="M44" s="62">
        <f t="shared" si="0"/>
        <v>6900</v>
      </c>
      <c r="N44" s="65">
        <f t="shared" si="0"/>
        <v>17</v>
      </c>
    </row>
    <row r="45" spans="1:14" ht="15" customHeight="1">
      <c r="A45" s="14">
        <v>37</v>
      </c>
      <c r="B45" s="44" t="s">
        <v>33</v>
      </c>
      <c r="C45" s="45">
        <v>87</v>
      </c>
      <c r="D45" s="19" t="s">
        <v>73</v>
      </c>
      <c r="E45" s="20" t="s">
        <v>93</v>
      </c>
      <c r="F45" s="33"/>
      <c r="G45" s="56">
        <v>2260</v>
      </c>
      <c r="H45" s="49">
        <v>10</v>
      </c>
      <c r="I45" s="56">
        <v>4300</v>
      </c>
      <c r="J45" s="67">
        <v>8</v>
      </c>
      <c r="K45" s="50"/>
      <c r="L45" s="52"/>
      <c r="M45" s="62">
        <f t="shared" si="0"/>
        <v>6560</v>
      </c>
      <c r="N45" s="65">
        <f t="shared" si="0"/>
        <v>18</v>
      </c>
    </row>
    <row r="46" spans="1:14" ht="15" customHeight="1">
      <c r="A46" s="14">
        <v>38</v>
      </c>
      <c r="B46" s="25" t="s">
        <v>22</v>
      </c>
      <c r="C46" s="26">
        <v>30</v>
      </c>
      <c r="D46" s="15" t="s">
        <v>84</v>
      </c>
      <c r="E46" s="23" t="s">
        <v>85</v>
      </c>
      <c r="F46" s="34"/>
      <c r="G46" s="55">
        <v>2880</v>
      </c>
      <c r="H46" s="27">
        <v>9</v>
      </c>
      <c r="I46" s="55">
        <v>3640</v>
      </c>
      <c r="J46" s="66">
        <v>9</v>
      </c>
      <c r="K46" s="40"/>
      <c r="L46" s="41"/>
      <c r="M46" s="61">
        <f t="shared" si="0"/>
        <v>6520</v>
      </c>
      <c r="N46" s="64">
        <f t="shared" si="0"/>
        <v>18</v>
      </c>
    </row>
    <row r="47" spans="1:14" ht="15" customHeight="1">
      <c r="A47" s="14">
        <v>39</v>
      </c>
      <c r="B47" s="44" t="s">
        <v>21</v>
      </c>
      <c r="C47" s="45">
        <v>31</v>
      </c>
      <c r="D47" s="19" t="s">
        <v>69</v>
      </c>
      <c r="E47" s="20" t="s">
        <v>70</v>
      </c>
      <c r="F47" s="33"/>
      <c r="G47" s="56">
        <v>2950</v>
      </c>
      <c r="H47" s="49">
        <v>9</v>
      </c>
      <c r="I47" s="56">
        <v>3200</v>
      </c>
      <c r="J47" s="67">
        <v>10</v>
      </c>
      <c r="K47" s="50"/>
      <c r="L47" s="52"/>
      <c r="M47" s="62">
        <f t="shared" si="0"/>
        <v>6150</v>
      </c>
      <c r="N47" s="65">
        <f t="shared" si="0"/>
        <v>19</v>
      </c>
    </row>
    <row r="48" spans="1:14" ht="15" customHeight="1" thickBot="1">
      <c r="A48" s="16">
        <v>40</v>
      </c>
      <c r="B48" s="28" t="s">
        <v>48</v>
      </c>
      <c r="C48" s="29">
        <v>17</v>
      </c>
      <c r="D48" s="30" t="s">
        <v>71</v>
      </c>
      <c r="E48" s="31" t="s">
        <v>72</v>
      </c>
      <c r="F48" s="35"/>
      <c r="G48" s="57">
        <v>2170</v>
      </c>
      <c r="H48" s="32">
        <v>10</v>
      </c>
      <c r="I48" s="57">
        <v>2030</v>
      </c>
      <c r="J48" s="68">
        <v>10</v>
      </c>
      <c r="K48" s="42"/>
      <c r="L48" s="43"/>
      <c r="M48" s="69">
        <f t="shared" si="0"/>
        <v>4200</v>
      </c>
      <c r="N48" s="70">
        <f t="shared" si="0"/>
        <v>20</v>
      </c>
    </row>
    <row r="49" spans="7:13" ht="12.75">
      <c r="G49" s="5">
        <f>SUM(G9:G48)</f>
        <v>192350</v>
      </c>
      <c r="I49" s="5">
        <f>SUM(I9:I48)</f>
        <v>242060</v>
      </c>
      <c r="M49" s="71">
        <f>SUM(M9:M48)</f>
        <v>434410</v>
      </c>
    </row>
  </sheetData>
  <sheetProtection/>
  <mergeCells count="13">
    <mergeCell ref="A1:N1"/>
    <mergeCell ref="I7:J7"/>
    <mergeCell ref="K7:L7"/>
    <mergeCell ref="N7:N8"/>
    <mergeCell ref="C5:F5"/>
    <mergeCell ref="H5:L5"/>
    <mergeCell ref="G7:H7"/>
    <mergeCell ref="A3:N3"/>
    <mergeCell ref="M7:M8"/>
    <mergeCell ref="A7:A8"/>
    <mergeCell ref="B7:B8"/>
    <mergeCell ref="C7:C8"/>
    <mergeCell ref="D7:F8"/>
  </mergeCells>
  <printOptions horizontalCentered="1" verticalCentered="1"/>
  <pageMargins left="0.1968503937007874" right="0.1968503937007874" top="0.11811023622047245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win</cp:lastModifiedBy>
  <cp:lastPrinted>2018-05-13T20:00:23Z</cp:lastPrinted>
  <dcterms:created xsi:type="dcterms:W3CDTF">2004-06-30T13:02:34Z</dcterms:created>
  <dcterms:modified xsi:type="dcterms:W3CDTF">2018-05-14T12:19:03Z</dcterms:modified>
  <cp:category/>
  <cp:version/>
  <cp:contentType/>
  <cp:contentStatus/>
</cp:coreProperties>
</file>