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activeTab="0"/>
  </bookViews>
  <sheets>
    <sheet name="Feuil1" sheetId="1" r:id="rId1"/>
  </sheets>
  <definedNames>
    <definedName name="_xlnm.Print_Area" localSheetId="0">'Feuil1'!$A$1:$N$18</definedName>
  </definedNames>
  <calcPr fullCalcOnLoad="1"/>
</workbook>
</file>

<file path=xl/sharedStrings.xml><?xml version="1.0" encoding="utf-8"?>
<sst xmlns="http://schemas.openxmlformats.org/spreadsheetml/2006/main" count="33" uniqueCount="29">
  <si>
    <t>Clt</t>
  </si>
  <si>
    <t>Nom &amp; Prénom</t>
  </si>
  <si>
    <r>
      <t>1</t>
    </r>
    <r>
      <rPr>
        <vertAlign val="superscript"/>
        <sz val="8"/>
        <rFont val="Arial"/>
        <family val="2"/>
      </rPr>
      <t>ÈRE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</si>
  <si>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</si>
  <si>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</si>
  <si>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Total        Places</t>
  </si>
  <si>
    <t>Place</t>
  </si>
  <si>
    <t>CD</t>
  </si>
  <si>
    <t>Lieu:</t>
  </si>
  <si>
    <t xml:space="preserve">Total poids                     </t>
  </si>
  <si>
    <t>N° de tirage
 au sort</t>
  </si>
  <si>
    <t>Poids</t>
  </si>
  <si>
    <t>Date:</t>
  </si>
  <si>
    <t>Fédération Française des Pêches Sportives.</t>
  </si>
  <si>
    <t>Départemental Pêche mixte 23.</t>
  </si>
  <si>
    <t>BRIGAND Jacky</t>
  </si>
  <si>
    <t>PRIGENT Daniel</t>
  </si>
  <si>
    <t>PEYROUX Bruno</t>
  </si>
  <si>
    <t>AUBART Christophe</t>
  </si>
  <si>
    <t>PETIT Gérard</t>
  </si>
  <si>
    <t>Saint Sulpice les Champs</t>
  </si>
  <si>
    <t>GRANGIER Maxime</t>
  </si>
  <si>
    <t>PETIT Nicolas</t>
  </si>
  <si>
    <t>ROBERIEUX Jean Paul</t>
  </si>
  <si>
    <t>KAMINSKI François</t>
  </si>
  <si>
    <t>9 courageux engagés pour ce départemental 2019. C'est un peu limite quand on sait qu'il y aura 5 qualifiés pour le régional.</t>
  </si>
  <si>
    <t>Les tanches ont fait la différence mais ça fait partie du jeu.</t>
  </si>
  <si>
    <t>Nouveau titre pour les Kalim's avec Maxime devant 2 recrues du Goujon Team Lavaveix.</t>
  </si>
  <si>
    <t>Remerciements à l'Association "Les Cocus" pour la mise à disposition du plan d'eau et l'accueil au top.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</si>
</sst>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\-00\-00"/>
    <numFmt numFmtId="166" formatCode="##\-##\-##"/>
    <numFmt numFmtId="167" formatCode="##/##/##"/>
  </numFmts>
  <fonts count="4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Paris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/>
      <protection/>
    </xf>
    <xf numFmtId="0" fontId="0" fillId="0" borderId="16" xfId="52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right" vertical="center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9" xfId="52" applyNumberFormat="1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right" vertical="center" wrapText="1"/>
      <protection/>
    </xf>
    <xf numFmtId="0" fontId="10" fillId="0" borderId="0" xfId="0" applyFont="1" applyAlignment="1">
      <alignment horizontal="left" vertical="center"/>
    </xf>
    <xf numFmtId="0" fontId="0" fillId="0" borderId="13" xfId="52" applyFont="1" applyBorder="1" applyAlignment="1">
      <alignment horizontal="left" vertical="center" wrapText="1"/>
      <protection/>
    </xf>
    <xf numFmtId="0" fontId="0" fillId="0" borderId="21" xfId="52" applyNumberFormat="1" applyFont="1" applyBorder="1" applyAlignment="1">
      <alignment horizontal="center" vertical="center" wrapText="1"/>
      <protection/>
    </xf>
    <xf numFmtId="0" fontId="0" fillId="0" borderId="22" xfId="52" applyNumberFormat="1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right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15" fontId="2" fillId="0" borderId="0" xfId="0" applyNumberFormat="1" applyFont="1" applyAlignment="1">
      <alignment horizontal="left" vertical="center"/>
    </xf>
    <xf numFmtId="0" fontId="0" fillId="0" borderId="23" xfId="52" applyFont="1" applyBorder="1" applyAlignment="1">
      <alignment horizontal="right" vertical="center" wrapText="1"/>
      <protection/>
    </xf>
    <xf numFmtId="0" fontId="0" fillId="0" borderId="24" xfId="52" applyNumberFormat="1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4" fillId="0" borderId="26" xfId="0" applyFont="1" applyBorder="1" applyAlignment="1" quotePrefix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23" xfId="0" applyFont="1" applyBorder="1" applyAlignment="1" quotePrefix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36" xfId="0" applyBorder="1" applyAlignment="1" quotePrefix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romotion A Moulinet 2007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25"/>
  <sheetViews>
    <sheetView tabSelected="1" zoomScalePageLayoutView="0" workbookViewId="0" topLeftCell="A14">
      <selection activeCell="B26" sqref="B26"/>
    </sheetView>
  </sheetViews>
  <sheetFormatPr defaultColWidth="11.421875" defaultRowHeight="12.75"/>
  <cols>
    <col min="1" max="1" width="7.140625" style="0" customWidth="1"/>
    <col min="2" max="2" width="26.7109375" style="0" customWidth="1"/>
    <col min="3" max="3" width="4.140625" style="3" customWidth="1"/>
    <col min="4" max="4" width="4.421875" style="3" customWidth="1"/>
    <col min="5" max="5" width="4.28125" style="3" bestFit="1" customWidth="1"/>
    <col min="6" max="6" width="4.421875" style="3" customWidth="1"/>
    <col min="7" max="7" width="7.00390625" style="4" customWidth="1"/>
    <col min="8" max="8" width="7.00390625" style="3" customWidth="1"/>
    <col min="9" max="9" width="7.00390625" style="4" customWidth="1"/>
    <col min="10" max="10" width="7.00390625" style="3" customWidth="1"/>
    <col min="11" max="11" width="7.00390625" style="4" customWidth="1"/>
    <col min="12" max="14" width="7.00390625" style="3" customWidth="1"/>
  </cols>
  <sheetData>
    <row r="1" spans="1:15" ht="33.75">
      <c r="A1" s="12"/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"/>
    </row>
    <row r="2" spans="1:15" ht="33.75">
      <c r="A2" s="27"/>
      <c r="B2" s="31"/>
      <c r="C2" s="27"/>
      <c r="D2" s="27"/>
      <c r="E2" s="27"/>
      <c r="F2" s="27"/>
      <c r="G2" s="27"/>
      <c r="H2" s="23" t="s">
        <v>14</v>
      </c>
      <c r="I2" s="27"/>
      <c r="J2" s="23"/>
      <c r="K2" s="23"/>
      <c r="L2" s="23"/>
      <c r="M2" s="23"/>
      <c r="N2" s="23"/>
      <c r="O2" s="6"/>
    </row>
    <row r="3" spans="1:14" ht="12" customHeight="1">
      <c r="A3" s="13"/>
      <c r="B3" s="13"/>
      <c r="C3" s="13"/>
      <c r="D3" s="13"/>
      <c r="E3" s="13"/>
      <c r="F3" s="13"/>
      <c r="G3" s="14"/>
      <c r="H3" s="13"/>
      <c r="I3" s="14"/>
      <c r="J3" s="13"/>
      <c r="K3" s="14"/>
      <c r="L3" s="13"/>
      <c r="M3" s="13"/>
      <c r="N3" s="15"/>
    </row>
    <row r="4" spans="1:15" ht="15.75">
      <c r="A4" s="22" t="s">
        <v>12</v>
      </c>
      <c r="B4" s="37">
        <v>43674</v>
      </c>
      <c r="C4" s="10"/>
      <c r="D4" s="7"/>
      <c r="E4" s="7"/>
      <c r="F4" s="7"/>
      <c r="I4" s="8"/>
      <c r="J4" s="5" t="s">
        <v>8</v>
      </c>
      <c r="K4" s="11" t="s">
        <v>20</v>
      </c>
      <c r="L4" s="8"/>
      <c r="M4" s="8"/>
      <c r="N4" s="15"/>
      <c r="O4" s="3"/>
    </row>
    <row r="5" spans="1:14" ht="12" customHeight="1" thickBot="1">
      <c r="A5" s="13"/>
      <c r="B5" s="13"/>
      <c r="C5" s="13"/>
      <c r="D5" s="13"/>
      <c r="E5" s="13"/>
      <c r="F5" s="13"/>
      <c r="G5" s="14"/>
      <c r="H5" s="13"/>
      <c r="I5" s="14"/>
      <c r="J5" s="13"/>
      <c r="K5" s="14"/>
      <c r="L5" s="13"/>
      <c r="M5" s="13"/>
      <c r="N5" s="15"/>
    </row>
    <row r="6" spans="1:14" ht="0.75" customHeight="1" thickBot="1">
      <c r="A6" s="16"/>
      <c r="B6" s="16"/>
      <c r="C6" s="15"/>
      <c r="D6" s="15"/>
      <c r="E6" s="15"/>
      <c r="F6" s="15"/>
      <c r="G6" s="17"/>
      <c r="H6" s="15"/>
      <c r="I6" s="17"/>
      <c r="J6" s="15"/>
      <c r="K6" s="17"/>
      <c r="L6" s="15"/>
      <c r="M6" s="15"/>
      <c r="N6" s="15"/>
    </row>
    <row r="7" spans="1:14" ht="13.5" hidden="1" thickBot="1">
      <c r="A7" s="16"/>
      <c r="B7" s="16"/>
      <c r="C7" s="15"/>
      <c r="D7" s="15"/>
      <c r="E7" s="15"/>
      <c r="F7" s="15"/>
      <c r="G7" s="17"/>
      <c r="H7" s="15"/>
      <c r="I7" s="17"/>
      <c r="J7" s="15"/>
      <c r="K7" s="17"/>
      <c r="L7" s="15"/>
      <c r="M7" s="15"/>
      <c r="N7" s="15"/>
    </row>
    <row r="8" spans="1:14" ht="18" customHeight="1" thickBot="1">
      <c r="A8" s="49" t="s">
        <v>0</v>
      </c>
      <c r="B8" s="49" t="s">
        <v>1</v>
      </c>
      <c r="C8" s="49" t="s">
        <v>7</v>
      </c>
      <c r="D8" s="51" t="s">
        <v>10</v>
      </c>
      <c r="E8" s="52"/>
      <c r="F8" s="53"/>
      <c r="G8" s="57" t="s">
        <v>2</v>
      </c>
      <c r="H8" s="58"/>
      <c r="I8" s="57" t="s">
        <v>3</v>
      </c>
      <c r="J8" s="59"/>
      <c r="K8" s="57" t="s">
        <v>4</v>
      </c>
      <c r="L8" s="60"/>
      <c r="M8" s="47" t="s">
        <v>9</v>
      </c>
      <c r="N8" s="47" t="s">
        <v>5</v>
      </c>
    </row>
    <row r="9" spans="1:14" ht="18" customHeight="1" thickBot="1">
      <c r="A9" s="50"/>
      <c r="B9" s="50"/>
      <c r="C9" s="50"/>
      <c r="D9" s="54"/>
      <c r="E9" s="55"/>
      <c r="F9" s="56"/>
      <c r="G9" s="41" t="s">
        <v>11</v>
      </c>
      <c r="H9" s="42" t="s">
        <v>6</v>
      </c>
      <c r="I9" s="9" t="s">
        <v>11</v>
      </c>
      <c r="J9" s="1" t="s">
        <v>6</v>
      </c>
      <c r="K9" s="9" t="s">
        <v>11</v>
      </c>
      <c r="L9" s="2" t="s">
        <v>6</v>
      </c>
      <c r="M9" s="48"/>
      <c r="N9" s="48"/>
    </row>
    <row r="10" spans="1:14" ht="20.25" customHeight="1" thickBot="1">
      <c r="A10" s="24">
        <v>1</v>
      </c>
      <c r="B10" s="32" t="s">
        <v>21</v>
      </c>
      <c r="C10" s="18">
        <v>23</v>
      </c>
      <c r="D10" s="33">
        <v>4</v>
      </c>
      <c r="E10" s="33">
        <v>9</v>
      </c>
      <c r="F10" s="34"/>
      <c r="G10" s="39">
        <v>4700</v>
      </c>
      <c r="H10" s="40">
        <v>1</v>
      </c>
      <c r="I10" s="30">
        <v>2620</v>
      </c>
      <c r="J10" s="19">
        <v>2</v>
      </c>
      <c r="K10" s="21"/>
      <c r="L10" s="19"/>
      <c r="M10" s="26">
        <v>7320</v>
      </c>
      <c r="N10" s="20">
        <f>SUM(H10+J10+L10)</f>
        <v>3</v>
      </c>
    </row>
    <row r="11" spans="1:14" ht="20.25" customHeight="1" thickBot="1">
      <c r="A11" s="24">
        <v>2</v>
      </c>
      <c r="B11" s="32" t="s">
        <v>22</v>
      </c>
      <c r="C11" s="18">
        <v>23</v>
      </c>
      <c r="D11" s="33">
        <v>3</v>
      </c>
      <c r="E11" s="33">
        <v>8</v>
      </c>
      <c r="F11" s="34"/>
      <c r="G11" s="29">
        <v>3160</v>
      </c>
      <c r="H11" s="25">
        <v>2</v>
      </c>
      <c r="I11" s="30">
        <v>3700</v>
      </c>
      <c r="J11" s="19">
        <v>1</v>
      </c>
      <c r="K11" s="21"/>
      <c r="L11" s="19"/>
      <c r="M11" s="26">
        <f aca="true" t="shared" si="0" ref="M11:M18">SUM(G11+I11+K11)</f>
        <v>6860</v>
      </c>
      <c r="N11" s="20">
        <f aca="true" t="shared" si="1" ref="N11:N18">SUM(H11+J11+L11)</f>
        <v>3</v>
      </c>
    </row>
    <row r="12" spans="1:14" ht="20.25" customHeight="1" thickBot="1">
      <c r="A12" s="24">
        <v>3</v>
      </c>
      <c r="B12" s="32" t="s">
        <v>18</v>
      </c>
      <c r="C12" s="18">
        <v>23</v>
      </c>
      <c r="D12" s="33">
        <v>2</v>
      </c>
      <c r="E12" s="33">
        <v>7</v>
      </c>
      <c r="F12" s="34"/>
      <c r="G12" s="29">
        <v>2520</v>
      </c>
      <c r="H12" s="25">
        <v>4</v>
      </c>
      <c r="I12" s="30">
        <v>2160</v>
      </c>
      <c r="J12" s="19">
        <v>3</v>
      </c>
      <c r="K12" s="21"/>
      <c r="L12" s="19"/>
      <c r="M12" s="26">
        <f t="shared" si="0"/>
        <v>4680</v>
      </c>
      <c r="N12" s="20">
        <f t="shared" si="1"/>
        <v>7</v>
      </c>
    </row>
    <row r="13" spans="1:14" ht="20.25" customHeight="1" thickBot="1">
      <c r="A13" s="24">
        <v>4</v>
      </c>
      <c r="B13" s="32" t="s">
        <v>17</v>
      </c>
      <c r="C13" s="18">
        <v>23</v>
      </c>
      <c r="D13" s="33">
        <v>1</v>
      </c>
      <c r="E13" s="33">
        <v>6</v>
      </c>
      <c r="F13" s="34"/>
      <c r="G13" s="29">
        <v>2980</v>
      </c>
      <c r="H13" s="25">
        <v>3</v>
      </c>
      <c r="I13" s="30">
        <v>1560</v>
      </c>
      <c r="J13" s="19">
        <v>5</v>
      </c>
      <c r="K13" s="21"/>
      <c r="L13" s="19"/>
      <c r="M13" s="26">
        <f t="shared" si="0"/>
        <v>4540</v>
      </c>
      <c r="N13" s="20">
        <f t="shared" si="1"/>
        <v>8</v>
      </c>
    </row>
    <row r="14" spans="1:14" ht="20.25" customHeight="1" thickBot="1">
      <c r="A14" s="24">
        <v>5</v>
      </c>
      <c r="B14" s="32" t="s">
        <v>19</v>
      </c>
      <c r="C14" s="18">
        <v>23</v>
      </c>
      <c r="D14" s="33">
        <v>6</v>
      </c>
      <c r="E14" s="33">
        <v>2</v>
      </c>
      <c r="F14" s="34"/>
      <c r="G14" s="29">
        <v>860</v>
      </c>
      <c r="H14" s="25">
        <v>8</v>
      </c>
      <c r="I14" s="30">
        <v>2120</v>
      </c>
      <c r="J14" s="19">
        <v>4</v>
      </c>
      <c r="K14" s="21"/>
      <c r="L14" s="36"/>
      <c r="M14" s="26">
        <f t="shared" si="0"/>
        <v>2980</v>
      </c>
      <c r="N14" s="20">
        <f t="shared" si="1"/>
        <v>12</v>
      </c>
    </row>
    <row r="15" spans="1:14" ht="20.25" customHeight="1" thickBot="1">
      <c r="A15" s="24">
        <v>6</v>
      </c>
      <c r="B15" s="32" t="s">
        <v>15</v>
      </c>
      <c r="C15" s="18">
        <v>23</v>
      </c>
      <c r="D15" s="33">
        <v>7</v>
      </c>
      <c r="E15" s="33">
        <v>3</v>
      </c>
      <c r="F15" s="34"/>
      <c r="G15" s="29">
        <v>2040</v>
      </c>
      <c r="H15" s="25">
        <v>6</v>
      </c>
      <c r="I15" s="30">
        <v>1220</v>
      </c>
      <c r="J15" s="19">
        <v>7</v>
      </c>
      <c r="K15" s="21"/>
      <c r="L15" s="19"/>
      <c r="M15" s="26">
        <f t="shared" si="0"/>
        <v>3260</v>
      </c>
      <c r="N15" s="20">
        <f t="shared" si="1"/>
        <v>13</v>
      </c>
    </row>
    <row r="16" spans="1:14" ht="20.25" customHeight="1" thickBot="1">
      <c r="A16" s="24">
        <v>7</v>
      </c>
      <c r="B16" s="32" t="s">
        <v>23</v>
      </c>
      <c r="C16" s="18">
        <v>23</v>
      </c>
      <c r="D16" s="33">
        <v>9</v>
      </c>
      <c r="E16" s="33">
        <v>5</v>
      </c>
      <c r="F16" s="34"/>
      <c r="G16" s="29">
        <v>2100</v>
      </c>
      <c r="H16" s="25">
        <v>5</v>
      </c>
      <c r="I16" s="30">
        <v>1140</v>
      </c>
      <c r="J16" s="19">
        <v>8.5</v>
      </c>
      <c r="K16" s="21"/>
      <c r="L16" s="19"/>
      <c r="M16" s="26">
        <f t="shared" si="0"/>
        <v>3240</v>
      </c>
      <c r="N16" s="20">
        <f t="shared" si="1"/>
        <v>13.5</v>
      </c>
    </row>
    <row r="17" spans="1:14" ht="20.25" customHeight="1" thickBot="1">
      <c r="A17" s="24">
        <v>8</v>
      </c>
      <c r="B17" s="32" t="s">
        <v>24</v>
      </c>
      <c r="C17" s="18">
        <v>23</v>
      </c>
      <c r="D17" s="33">
        <v>5</v>
      </c>
      <c r="E17" s="33">
        <v>1</v>
      </c>
      <c r="F17" s="34"/>
      <c r="G17" s="29">
        <v>400</v>
      </c>
      <c r="H17" s="25">
        <v>9</v>
      </c>
      <c r="I17" s="35">
        <v>1320</v>
      </c>
      <c r="J17" s="19">
        <v>6</v>
      </c>
      <c r="K17" s="21"/>
      <c r="L17" s="19"/>
      <c r="M17" s="26">
        <f t="shared" si="0"/>
        <v>1720</v>
      </c>
      <c r="N17" s="20">
        <f t="shared" si="1"/>
        <v>15</v>
      </c>
    </row>
    <row r="18" spans="1:14" ht="20.25" customHeight="1">
      <c r="A18" s="24">
        <v>9</v>
      </c>
      <c r="B18" s="32" t="s">
        <v>16</v>
      </c>
      <c r="C18" s="18">
        <v>23</v>
      </c>
      <c r="D18" s="33">
        <v>8</v>
      </c>
      <c r="E18" s="33">
        <v>4</v>
      </c>
      <c r="F18" s="34"/>
      <c r="G18" s="29">
        <v>1640</v>
      </c>
      <c r="H18" s="25">
        <v>7</v>
      </c>
      <c r="I18" s="30">
        <v>1140</v>
      </c>
      <c r="J18" s="19">
        <v>8.5</v>
      </c>
      <c r="K18" s="21"/>
      <c r="L18" s="19"/>
      <c r="M18" s="38">
        <f t="shared" si="0"/>
        <v>2780</v>
      </c>
      <c r="N18" s="20">
        <f t="shared" si="1"/>
        <v>15.5</v>
      </c>
    </row>
    <row r="19" ht="12.75">
      <c r="B19" s="28"/>
    </row>
    <row r="20" spans="2:13" ht="12.75">
      <c r="B20" s="28"/>
      <c r="G20" s="43">
        <f>SUM(G10:G19)</f>
        <v>20400</v>
      </c>
      <c r="H20" s="44"/>
      <c r="I20" s="43">
        <v>16980</v>
      </c>
      <c r="J20" s="44"/>
      <c r="K20" s="43"/>
      <c r="L20" s="44"/>
      <c r="M20" s="44">
        <f>SUM(M10:M19)</f>
        <v>37380</v>
      </c>
    </row>
    <row r="21" ht="12.75">
      <c r="B21" s="28"/>
    </row>
    <row r="22" ht="12.75">
      <c r="B22" s="45" t="s">
        <v>25</v>
      </c>
    </row>
    <row r="23" ht="12.75">
      <c r="B23" s="46" t="s">
        <v>26</v>
      </c>
    </row>
    <row r="24" ht="12.75">
      <c r="B24" s="46" t="s">
        <v>27</v>
      </c>
    </row>
    <row r="25" ht="12.75">
      <c r="B25" s="45" t="s">
        <v>28</v>
      </c>
    </row>
  </sheetData>
  <sheetProtection/>
  <mergeCells count="9">
    <mergeCell ref="N8:N9"/>
    <mergeCell ref="A8:A9"/>
    <mergeCell ref="B8:B9"/>
    <mergeCell ref="C8:C9"/>
    <mergeCell ref="M8:M9"/>
    <mergeCell ref="D8:F9"/>
    <mergeCell ref="G8:H8"/>
    <mergeCell ref="I8:J8"/>
    <mergeCell ref="K8:L8"/>
  </mergeCells>
  <printOptions horizontalCentered="1"/>
  <pageMargins left="0.1968503937007874" right="0.1968503937007874" top="0.11811023622047245" bottom="0.3937007874015748" header="0.1968503937007874" footer="0.5118110236220472"/>
  <pageSetup orientation="portrait" paperSize="9" scale="7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Daniel DEPALLE</cp:lastModifiedBy>
  <cp:lastPrinted>2013-09-29T13:41:04Z</cp:lastPrinted>
  <dcterms:created xsi:type="dcterms:W3CDTF">2004-06-30T13:02:34Z</dcterms:created>
  <dcterms:modified xsi:type="dcterms:W3CDTF">2019-07-30T16:34:58Z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