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7755" activeTab="0"/>
  </bookViews>
  <sheets>
    <sheet name="Feuil1" sheetId="1" r:id="rId1"/>
  </sheets>
  <definedNames>
    <definedName name="_xlnm.Print_Area" localSheetId="0">'Feuil1'!$A$1:$N$14</definedName>
  </definedNames>
  <calcPr fullCalcOnLoad="1"/>
</workbook>
</file>

<file path=xl/sharedStrings.xml><?xml version="1.0" encoding="utf-8"?>
<sst xmlns="http://schemas.openxmlformats.org/spreadsheetml/2006/main" count="28" uniqueCount="24">
  <si>
    <t>Clt</t>
  </si>
  <si>
    <t>Nom &amp; Prénom</t>
  </si>
  <si>
    <r>
      <t>1</t>
    </r>
    <r>
      <rPr>
        <vertAlign val="superscript"/>
        <sz val="8"/>
        <rFont val="Arial"/>
        <family val="2"/>
      </rPr>
      <t>ÈRE</t>
    </r>
    <r>
      <rPr>
        <sz val="10"/>
        <rFont val="Arial"/>
        <family val="0"/>
      </rPr>
      <t xml:space="preserve"> M</t>
    </r>
    <r>
      <rPr>
        <sz val="8"/>
        <rFont val="Arial"/>
        <family val="2"/>
      </rPr>
      <t>ANCHE</t>
    </r>
  </si>
  <si>
    <r>
      <t>2</t>
    </r>
    <r>
      <rPr>
        <vertAlign val="superscript"/>
        <sz val="8"/>
        <rFont val="Arial"/>
        <family val="2"/>
      </rPr>
      <t>ÈME</t>
    </r>
    <r>
      <rPr>
        <sz val="10"/>
        <rFont val="Arial"/>
        <family val="0"/>
      </rPr>
      <t xml:space="preserve"> M</t>
    </r>
    <r>
      <rPr>
        <sz val="8"/>
        <rFont val="Arial"/>
        <family val="2"/>
      </rPr>
      <t>ANCHE</t>
    </r>
  </si>
  <si>
    <r>
      <t>3</t>
    </r>
    <r>
      <rPr>
        <vertAlign val="superscript"/>
        <sz val="8"/>
        <rFont val="Arial"/>
        <family val="2"/>
      </rPr>
      <t>ÈME</t>
    </r>
    <r>
      <rPr>
        <sz val="10"/>
        <rFont val="Arial"/>
        <family val="0"/>
      </rPr>
      <t xml:space="preserve"> M</t>
    </r>
    <r>
      <rPr>
        <sz val="8"/>
        <rFont val="Arial"/>
        <family val="2"/>
      </rPr>
      <t>ANCHE</t>
    </r>
  </si>
  <si>
    <t>Total        Places</t>
  </si>
  <si>
    <t>Place</t>
  </si>
  <si>
    <t>CD</t>
  </si>
  <si>
    <t>Lieu:</t>
  </si>
  <si>
    <t xml:space="preserve">Total poids                     </t>
  </si>
  <si>
    <t>N° de tirage
 au sort</t>
  </si>
  <si>
    <t>Poids</t>
  </si>
  <si>
    <t>Date:</t>
  </si>
  <si>
    <t>Fédération Française des Pêches Sportives.</t>
  </si>
  <si>
    <t>20 et 21 Juillet 2019</t>
  </si>
  <si>
    <t>SEILHAC (19)</t>
  </si>
  <si>
    <t>REGIONAL VETERANS (Zone Limousin)</t>
  </si>
  <si>
    <t>GONON Max</t>
  </si>
  <si>
    <t>COGNE Daniel</t>
  </si>
  <si>
    <t>CHALUMEAU Georges</t>
  </si>
  <si>
    <t>PHILIPS Charles</t>
  </si>
  <si>
    <t>BETTE Jean François</t>
  </si>
  <si>
    <t>Un régional à 5 pêcheurs ne veut pas dire grand-chose. Ce sera difficile de maintenir les zones.</t>
  </si>
  <si>
    <t>Qui sait, la aussi avec des forfaits, Charles peut être repêché.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</si>
</sst>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00\-00\-00"/>
    <numFmt numFmtId="166" formatCode="##\-##\-##"/>
    <numFmt numFmtId="167" formatCode="##/##/##"/>
  </numFmts>
  <fonts count="46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26"/>
      <name val="Paris"/>
      <family val="2"/>
    </font>
    <font>
      <b/>
      <sz val="20"/>
      <name val="Pari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Paris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14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0" borderId="2" applyNumberFormat="0" applyFill="0" applyAlignment="0" applyProtection="0"/>
    <xf numFmtId="0" fontId="0" fillId="26" borderId="3" applyNumberFormat="0" applyFont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25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1" borderId="9" applyNumberFormat="0" applyAlignment="0" applyProtection="0"/>
  </cellStyleXfs>
  <cellXfs count="7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3" xfId="52" applyFont="1" applyBorder="1" applyAlignment="1">
      <alignment horizontal="center" vertical="center" wrapText="1"/>
      <protection/>
    </xf>
    <xf numFmtId="0" fontId="0" fillId="0" borderId="14" xfId="52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52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17" xfId="52" applyNumberFormat="1" applyFont="1" applyBorder="1" applyAlignment="1">
      <alignment horizontal="center" vertical="center" wrapText="1"/>
      <protection/>
    </xf>
    <xf numFmtId="0" fontId="0" fillId="0" borderId="13" xfId="52" applyFont="1" applyBorder="1" applyAlignment="1">
      <alignment horizontal="left" vertical="center" wrapText="1"/>
      <protection/>
    </xf>
    <xf numFmtId="0" fontId="0" fillId="0" borderId="18" xfId="52" applyNumberFormat="1" applyFont="1" applyBorder="1" applyAlignment="1">
      <alignment horizontal="center" vertical="center" wrapText="1"/>
      <protection/>
    </xf>
    <xf numFmtId="0" fontId="0" fillId="0" borderId="19" xfId="52" applyNumberFormat="1" applyFont="1" applyBorder="1" applyAlignment="1">
      <alignment horizontal="center" vertical="center" wrapText="1"/>
      <protection/>
    </xf>
    <xf numFmtId="15" fontId="2" fillId="0" borderId="0" xfId="0" applyNumberFormat="1" applyFont="1" applyAlignment="1">
      <alignment horizontal="left" vertical="center"/>
    </xf>
    <xf numFmtId="0" fontId="0" fillId="0" borderId="20" xfId="52" applyNumberFormat="1" applyFont="1" applyBorder="1" applyAlignment="1">
      <alignment horizontal="center" vertical="center" wrapText="1"/>
      <protection/>
    </xf>
    <xf numFmtId="0" fontId="0" fillId="0" borderId="21" xfId="52" applyFont="1" applyBorder="1" applyAlignment="1">
      <alignment horizontal="center" vertical="center" wrapText="1"/>
      <protection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0" fillId="0" borderId="13" xfId="52" applyFont="1" applyBorder="1" applyAlignment="1">
      <alignment horizontal="left" vertical="center" wrapText="1"/>
      <protection/>
    </xf>
    <xf numFmtId="0" fontId="0" fillId="0" borderId="0" xfId="0" applyFont="1" applyAlignment="1">
      <alignment horizontal="center"/>
    </xf>
    <xf numFmtId="0" fontId="0" fillId="0" borderId="22" xfId="52" applyFont="1" applyBorder="1" applyAlignment="1">
      <alignment horizontal="center" vertical="center" wrapText="1"/>
      <protection/>
    </xf>
    <xf numFmtId="0" fontId="0" fillId="0" borderId="15" xfId="52" applyFont="1" applyBorder="1" applyAlignment="1">
      <alignment horizontal="center" vertical="center" wrapText="1"/>
      <protection/>
    </xf>
    <xf numFmtId="0" fontId="0" fillId="0" borderId="23" xfId="52" applyFont="1" applyBorder="1" applyAlignment="1">
      <alignment horizontal="center" vertical="center" wrapText="1"/>
      <protection/>
    </xf>
    <xf numFmtId="0" fontId="0" fillId="0" borderId="24" xfId="52" applyFont="1" applyBorder="1" applyAlignment="1">
      <alignment horizontal="center" vertical="center" wrapText="1"/>
      <protection/>
    </xf>
    <xf numFmtId="0" fontId="4" fillId="0" borderId="25" xfId="0" applyFont="1" applyBorder="1" applyAlignment="1" quotePrefix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5" xfId="52" applyFont="1" applyBorder="1" applyAlignment="1">
      <alignment horizontal="left" vertical="center" wrapText="1"/>
      <protection/>
    </xf>
    <xf numFmtId="0" fontId="0" fillId="0" borderId="35" xfId="52" applyFont="1" applyBorder="1" applyAlignment="1">
      <alignment horizontal="center" vertical="center" wrapText="1"/>
      <protection/>
    </xf>
    <xf numFmtId="0" fontId="0" fillId="0" borderId="36" xfId="52" applyNumberFormat="1" applyFont="1" applyBorder="1" applyAlignment="1">
      <alignment horizontal="center" vertical="center" wrapText="1"/>
      <protection/>
    </xf>
    <xf numFmtId="0" fontId="0" fillId="0" borderId="32" xfId="52" applyNumberFormat="1" applyFont="1" applyBorder="1" applyAlignment="1">
      <alignment horizontal="center" vertical="center" wrapText="1"/>
      <protection/>
    </xf>
    <xf numFmtId="0" fontId="0" fillId="0" borderId="37" xfId="52" applyNumberFormat="1" applyFont="1" applyBorder="1" applyAlignment="1">
      <alignment horizontal="center" vertical="center" wrapText="1"/>
      <protection/>
    </xf>
    <xf numFmtId="0" fontId="0" fillId="0" borderId="38" xfId="52" applyFont="1" applyBorder="1" applyAlignment="1">
      <alignment horizontal="center" vertical="center" wrapText="1"/>
      <protection/>
    </xf>
    <xf numFmtId="0" fontId="0" fillId="0" borderId="39" xfId="52" applyFont="1" applyBorder="1" applyAlignment="1">
      <alignment horizontal="center" vertical="center" wrapText="1"/>
      <protection/>
    </xf>
    <xf numFmtId="0" fontId="0" fillId="0" borderId="40" xfId="52" applyFont="1" applyBorder="1" applyAlignment="1">
      <alignment horizontal="center" vertical="center" wrapText="1"/>
      <protection/>
    </xf>
    <xf numFmtId="0" fontId="0" fillId="0" borderId="34" xfId="52" applyFont="1" applyBorder="1" applyAlignment="1">
      <alignment horizontal="center" vertical="center" wrapText="1"/>
      <protection/>
    </xf>
    <xf numFmtId="0" fontId="0" fillId="0" borderId="40" xfId="52" applyFont="1" applyBorder="1" applyAlignment="1">
      <alignment horizontal="center" vertical="center" wrapText="1"/>
      <protection/>
    </xf>
    <xf numFmtId="0" fontId="0" fillId="0" borderId="28" xfId="52" applyFont="1" applyBorder="1" applyAlignment="1">
      <alignment horizontal="center" vertical="center"/>
      <protection/>
    </xf>
    <xf numFmtId="0" fontId="0" fillId="0" borderId="24" xfId="52" applyFont="1" applyBorder="1" applyAlignment="1">
      <alignment horizontal="center" vertical="center"/>
      <protection/>
    </xf>
    <xf numFmtId="0" fontId="4" fillId="0" borderId="12" xfId="0" applyFont="1" applyBorder="1" applyAlignment="1" quotePrefix="1">
      <alignment horizontal="center" vertical="center"/>
    </xf>
    <xf numFmtId="0" fontId="0" fillId="0" borderId="41" xfId="0" applyBorder="1" applyAlignment="1" quotePrefix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2" xfId="0" applyBorder="1" applyAlignment="1" quotePrefix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Promotion A Moulinet 2007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O21"/>
  <sheetViews>
    <sheetView tabSelected="1" zoomScalePageLayoutView="0" workbookViewId="0" topLeftCell="A11">
      <selection activeCell="B22" sqref="B22"/>
    </sheetView>
  </sheetViews>
  <sheetFormatPr defaultColWidth="11.421875" defaultRowHeight="12.75"/>
  <cols>
    <col min="1" max="1" width="7.140625" style="0" customWidth="1"/>
    <col min="2" max="2" width="26.7109375" style="0" customWidth="1"/>
    <col min="3" max="3" width="4.140625" style="3" customWidth="1"/>
    <col min="4" max="4" width="4.421875" style="3" customWidth="1"/>
    <col min="5" max="5" width="4.28125" style="3" bestFit="1" customWidth="1"/>
    <col min="6" max="6" width="4.421875" style="3" customWidth="1"/>
    <col min="7" max="7" width="7.00390625" style="4" customWidth="1"/>
    <col min="8" max="8" width="7.00390625" style="3" customWidth="1"/>
    <col min="9" max="9" width="7.00390625" style="4" customWidth="1"/>
    <col min="10" max="10" width="7.00390625" style="3" customWidth="1"/>
    <col min="11" max="11" width="7.00390625" style="4" customWidth="1"/>
    <col min="12" max="14" width="7.00390625" style="3" customWidth="1"/>
  </cols>
  <sheetData>
    <row r="1" spans="1:15" ht="33.75">
      <c r="A1" s="12"/>
      <c r="B1" s="12" t="s">
        <v>13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6"/>
    </row>
    <row r="2" spans="1:15" ht="33.75">
      <c r="A2" s="23"/>
      <c r="B2" s="36"/>
      <c r="C2" s="36"/>
      <c r="D2" s="36"/>
      <c r="E2" s="36"/>
      <c r="F2" s="36"/>
      <c r="G2" s="36"/>
      <c r="H2" s="37" t="s">
        <v>16</v>
      </c>
      <c r="I2" s="36"/>
      <c r="J2" s="37"/>
      <c r="K2" s="37"/>
      <c r="L2" s="37"/>
      <c r="M2" s="37"/>
      <c r="N2" s="37"/>
      <c r="O2" s="6"/>
    </row>
    <row r="3" spans="1:14" ht="12" customHeight="1">
      <c r="A3" s="13"/>
      <c r="B3" s="13"/>
      <c r="C3" s="13"/>
      <c r="D3" s="13"/>
      <c r="E3" s="13"/>
      <c r="F3" s="13"/>
      <c r="G3" s="14"/>
      <c r="H3" s="13"/>
      <c r="I3" s="14"/>
      <c r="J3" s="13"/>
      <c r="K3" s="14"/>
      <c r="L3" s="13"/>
      <c r="M3" s="13"/>
      <c r="N3" s="15"/>
    </row>
    <row r="4" spans="1:15" ht="15.75">
      <c r="A4" s="20" t="s">
        <v>12</v>
      </c>
      <c r="B4" s="29" t="s">
        <v>14</v>
      </c>
      <c r="C4" s="10"/>
      <c r="D4" s="7"/>
      <c r="E4" s="7"/>
      <c r="F4" s="7"/>
      <c r="I4" s="8"/>
      <c r="J4" s="5" t="s">
        <v>8</v>
      </c>
      <c r="K4" s="11" t="s">
        <v>15</v>
      </c>
      <c r="L4" s="8"/>
      <c r="M4" s="8"/>
      <c r="N4" s="15"/>
      <c r="O4" s="3"/>
    </row>
    <row r="5" spans="1:14" ht="12" customHeight="1" thickBot="1">
      <c r="A5" s="13"/>
      <c r="B5" s="13"/>
      <c r="C5" s="13"/>
      <c r="D5" s="13"/>
      <c r="E5" s="13"/>
      <c r="F5" s="13"/>
      <c r="G5" s="14"/>
      <c r="H5" s="13"/>
      <c r="I5" s="14"/>
      <c r="J5" s="13"/>
      <c r="K5" s="14"/>
      <c r="L5" s="13"/>
      <c r="M5" s="13"/>
      <c r="N5" s="15"/>
    </row>
    <row r="6" spans="1:14" ht="0.75" customHeight="1" thickBot="1">
      <c r="A6" s="16"/>
      <c r="B6" s="16"/>
      <c r="C6" s="15"/>
      <c r="D6" s="15"/>
      <c r="E6" s="15"/>
      <c r="F6" s="15"/>
      <c r="G6" s="17"/>
      <c r="H6" s="15"/>
      <c r="I6" s="17"/>
      <c r="J6" s="15"/>
      <c r="K6" s="17"/>
      <c r="L6" s="15"/>
      <c r="M6" s="15"/>
      <c r="N6" s="15"/>
    </row>
    <row r="7" spans="1:14" ht="13.5" hidden="1" thickBot="1">
      <c r="A7" s="16"/>
      <c r="B7" s="16"/>
      <c r="C7" s="15"/>
      <c r="D7" s="15"/>
      <c r="E7" s="15"/>
      <c r="F7" s="15"/>
      <c r="G7" s="17"/>
      <c r="H7" s="15"/>
      <c r="I7" s="17"/>
      <c r="J7" s="15"/>
      <c r="K7" s="17"/>
      <c r="L7" s="15"/>
      <c r="M7" s="15"/>
      <c r="N7" s="15"/>
    </row>
    <row r="8" spans="1:14" ht="18" customHeight="1">
      <c r="A8" s="46" t="s">
        <v>0</v>
      </c>
      <c r="B8" s="46" t="s">
        <v>1</v>
      </c>
      <c r="C8" s="46" t="s">
        <v>7</v>
      </c>
      <c r="D8" s="48" t="s">
        <v>10</v>
      </c>
      <c r="E8" s="49"/>
      <c r="F8" s="50"/>
      <c r="G8" s="68" t="s">
        <v>2</v>
      </c>
      <c r="H8" s="69"/>
      <c r="I8" s="68" t="s">
        <v>3</v>
      </c>
      <c r="J8" s="70"/>
      <c r="K8" s="68" t="s">
        <v>4</v>
      </c>
      <c r="L8" s="70"/>
      <c r="M8" s="44" t="s">
        <v>9</v>
      </c>
      <c r="N8" s="44" t="s">
        <v>5</v>
      </c>
    </row>
    <row r="9" spans="1:14" ht="18" customHeight="1" thickBot="1">
      <c r="A9" s="47"/>
      <c r="B9" s="47"/>
      <c r="C9" s="47"/>
      <c r="D9" s="51"/>
      <c r="E9" s="52"/>
      <c r="F9" s="53"/>
      <c r="G9" s="67" t="s">
        <v>11</v>
      </c>
      <c r="H9" s="1" t="s">
        <v>6</v>
      </c>
      <c r="I9" s="9" t="s">
        <v>11</v>
      </c>
      <c r="J9" s="1" t="s">
        <v>6</v>
      </c>
      <c r="K9" s="9" t="s">
        <v>11</v>
      </c>
      <c r="L9" s="2" t="s">
        <v>6</v>
      </c>
      <c r="M9" s="45"/>
      <c r="N9" s="45"/>
    </row>
    <row r="10" spans="1:14" ht="20.25" customHeight="1" thickBot="1">
      <c r="A10" s="21">
        <v>1</v>
      </c>
      <c r="B10" s="38" t="s">
        <v>17</v>
      </c>
      <c r="C10" s="18">
        <v>87</v>
      </c>
      <c r="D10" s="27">
        <v>1</v>
      </c>
      <c r="E10" s="27">
        <v>4</v>
      </c>
      <c r="F10" s="28">
        <v>3</v>
      </c>
      <c r="G10" s="30">
        <v>3010</v>
      </c>
      <c r="H10" s="31">
        <v>2</v>
      </c>
      <c r="I10" s="40">
        <v>4560</v>
      </c>
      <c r="J10" s="19">
        <v>1</v>
      </c>
      <c r="K10" s="41">
        <v>5450</v>
      </c>
      <c r="L10" s="19">
        <v>1</v>
      </c>
      <c r="M10" s="42">
        <v>13020</v>
      </c>
      <c r="N10" s="66">
        <f>SUM(H10+J10+L10)</f>
        <v>4</v>
      </c>
    </row>
    <row r="11" spans="1:14" ht="20.25" customHeight="1" thickBot="1">
      <c r="A11" s="21">
        <v>2</v>
      </c>
      <c r="B11" s="38" t="s">
        <v>18</v>
      </c>
      <c r="C11" s="18">
        <v>87</v>
      </c>
      <c r="D11" s="27">
        <v>3</v>
      </c>
      <c r="E11" s="27">
        <v>5</v>
      </c>
      <c r="F11" s="28">
        <v>1</v>
      </c>
      <c r="G11" s="25">
        <v>3120</v>
      </c>
      <c r="H11" s="22">
        <v>1</v>
      </c>
      <c r="I11" s="40">
        <v>3590</v>
      </c>
      <c r="J11" s="19">
        <v>3</v>
      </c>
      <c r="K11" s="41">
        <v>2690</v>
      </c>
      <c r="L11" s="19">
        <v>2</v>
      </c>
      <c r="M11" s="42">
        <f>SUM(G11+I11+K11)</f>
        <v>9400</v>
      </c>
      <c r="N11" s="66">
        <f>SUM(H11+J11+L11)</f>
        <v>6</v>
      </c>
    </row>
    <row r="12" spans="1:14" ht="20.25" customHeight="1" thickBot="1">
      <c r="A12" s="21">
        <v>3</v>
      </c>
      <c r="B12" s="38" t="s">
        <v>19</v>
      </c>
      <c r="C12" s="18">
        <v>87</v>
      </c>
      <c r="D12" s="27">
        <v>2</v>
      </c>
      <c r="E12" s="27">
        <v>1</v>
      </c>
      <c r="F12" s="28">
        <v>4</v>
      </c>
      <c r="G12" s="25">
        <v>2810</v>
      </c>
      <c r="H12" s="22">
        <v>3</v>
      </c>
      <c r="I12" s="40">
        <v>4340</v>
      </c>
      <c r="J12" s="19">
        <v>2</v>
      </c>
      <c r="K12" s="41">
        <v>2310</v>
      </c>
      <c r="L12" s="19">
        <v>3</v>
      </c>
      <c r="M12" s="42">
        <f>SUM(G12+I12+K12)</f>
        <v>9460</v>
      </c>
      <c r="N12" s="66">
        <f>SUM(H12+J12+L12)</f>
        <v>8</v>
      </c>
    </row>
    <row r="13" spans="1:14" ht="20.25" customHeight="1" thickBot="1">
      <c r="A13" s="21">
        <v>4</v>
      </c>
      <c r="B13" s="26" t="s">
        <v>20</v>
      </c>
      <c r="C13" s="18">
        <v>23</v>
      </c>
      <c r="D13" s="27">
        <v>5</v>
      </c>
      <c r="E13" s="27">
        <v>3</v>
      </c>
      <c r="F13" s="28">
        <v>2</v>
      </c>
      <c r="G13" s="25">
        <v>2280</v>
      </c>
      <c r="H13" s="22">
        <v>4</v>
      </c>
      <c r="I13" s="40">
        <v>2040</v>
      </c>
      <c r="J13" s="19">
        <v>4</v>
      </c>
      <c r="K13" s="41">
        <v>1720</v>
      </c>
      <c r="L13" s="19">
        <v>5</v>
      </c>
      <c r="M13" s="42">
        <f>SUM(G13+I13+K13)</f>
        <v>6040</v>
      </c>
      <c r="N13" s="66">
        <f>SUM(H13+J13+L13)</f>
        <v>13</v>
      </c>
    </row>
    <row r="14" spans="1:14" ht="20.25" customHeight="1" thickBot="1">
      <c r="A14" s="54">
        <v>5</v>
      </c>
      <c r="B14" s="55" t="s">
        <v>21</v>
      </c>
      <c r="C14" s="56">
        <v>87</v>
      </c>
      <c r="D14" s="57">
        <v>4</v>
      </c>
      <c r="E14" s="57">
        <v>2</v>
      </c>
      <c r="F14" s="58">
        <v>5</v>
      </c>
      <c r="G14" s="59">
        <v>1740</v>
      </c>
      <c r="H14" s="60">
        <v>5</v>
      </c>
      <c r="I14" s="61">
        <v>1800</v>
      </c>
      <c r="J14" s="62">
        <v>5</v>
      </c>
      <c r="K14" s="63">
        <v>1760</v>
      </c>
      <c r="L14" s="64">
        <v>4</v>
      </c>
      <c r="M14" s="43">
        <f>SUM(G14+I14+K14)</f>
        <v>5300</v>
      </c>
      <c r="N14" s="65">
        <f>SUM(H14+J14+L14)</f>
        <v>14</v>
      </c>
    </row>
    <row r="15" ht="12.75">
      <c r="B15" s="24"/>
    </row>
    <row r="16" spans="2:13" ht="12.75">
      <c r="B16" s="24"/>
      <c r="G16" s="32">
        <f>SUM(G10:G15)</f>
        <v>12960</v>
      </c>
      <c r="H16" s="33"/>
      <c r="I16" s="32">
        <v>16330</v>
      </c>
      <c r="J16" s="33"/>
      <c r="K16" s="32">
        <v>13930</v>
      </c>
      <c r="L16" s="33"/>
      <c r="M16" s="33">
        <f>SUM(M10:M15)</f>
        <v>43220</v>
      </c>
    </row>
    <row r="17" ht="12.75">
      <c r="B17" s="24"/>
    </row>
    <row r="18" spans="2:12" ht="12.75">
      <c r="B18" s="34" t="s">
        <v>22</v>
      </c>
      <c r="L18" s="39"/>
    </row>
    <row r="19" ht="12.75">
      <c r="B19" s="35" t="s">
        <v>23</v>
      </c>
    </row>
    <row r="20" ht="12.75">
      <c r="B20" s="35"/>
    </row>
    <row r="21" ht="12.75">
      <c r="B21" s="34"/>
    </row>
  </sheetData>
  <sheetProtection/>
  <mergeCells count="9">
    <mergeCell ref="N8:N9"/>
    <mergeCell ref="A8:A9"/>
    <mergeCell ref="B8:B9"/>
    <mergeCell ref="C8:C9"/>
    <mergeCell ref="M8:M9"/>
    <mergeCell ref="D8:F9"/>
    <mergeCell ref="G8:H8"/>
    <mergeCell ref="I8:J8"/>
    <mergeCell ref="K8:L8"/>
  </mergeCells>
  <printOptions horizontalCentered="1"/>
  <pageMargins left="0.1968503937007874" right="0.1968503937007874" top="0.11811023622047245" bottom="0.3937007874015748" header="0.1968503937007874" footer="0.5118110236220472"/>
  <pageSetup orientation="portrait" paperSize="9" scale="76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GCA-GLOBAL.COM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CARTRON GAEL</dc:creator>
  <cp:keywords/>
  <dc:description/>
  <cp:lastModifiedBy>Daniel DEPALLE</cp:lastModifiedBy>
  <cp:lastPrinted>2013-09-29T13:41:04Z</cp:lastPrinted>
  <dcterms:created xsi:type="dcterms:W3CDTF">2004-06-30T13:02:34Z</dcterms:created>
  <dcterms:modified xsi:type="dcterms:W3CDTF">2019-07-30T17:32:28Z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