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444" windowHeight="5616" activeTab="0"/>
  </bookViews>
  <sheets>
    <sheet name="Feuil1" sheetId="1" r:id="rId1"/>
    <sheet name="Feuil3" sheetId="2" r:id="rId2"/>
    <sheet name="Feuille3" sheetId="3" r:id="rId3"/>
  </sheets>
  <definedNames>
    <definedName name="Excel_BuiltIn_Print_Area" localSheetId="0">'Feuil1'!$A$7:$N$44</definedName>
    <definedName name="_xlnm.Print_Area" localSheetId="0">'Feuil1'!$A$1:$N$44</definedName>
  </definedNames>
  <calcPr fullCalcOnLoad="1"/>
</workbook>
</file>

<file path=xl/sharedStrings.xml><?xml version="1.0" encoding="utf-8"?>
<sst xmlns="http://schemas.openxmlformats.org/spreadsheetml/2006/main" count="200" uniqueCount="91">
  <si>
    <r>
      <t xml:space="preserve">Fédération Française des Pêches Sportives </t>
    </r>
    <r>
      <rPr>
        <b/>
        <sz val="18"/>
        <rFont val="Paris"/>
        <family val="0"/>
      </rPr>
      <t>eau douce</t>
    </r>
  </si>
  <si>
    <t xml:space="preserve"> 2ème division Feeder RS</t>
  </si>
  <si>
    <t>Date : 19, 20 &amp; 21 juillet 2019</t>
  </si>
  <si>
    <t>Lieu:</t>
  </si>
  <si>
    <t>Châtellerault (CD 86)</t>
  </si>
  <si>
    <t>Clt</t>
  </si>
  <si>
    <t>Nom &amp; Prénom</t>
  </si>
  <si>
    <t>CD</t>
  </si>
  <si>
    <t>N° de tirage au sort</t>
  </si>
  <si>
    <t>1ère Manche</t>
  </si>
  <si>
    <t>2ème Manche</t>
  </si>
  <si>
    <t>3ème Manche</t>
  </si>
  <si>
    <t>Total        Poids</t>
  </si>
  <si>
    <t>Total        Places</t>
  </si>
  <si>
    <t>Points</t>
  </si>
  <si>
    <t>Place</t>
  </si>
  <si>
    <t>MORIN Sébastien</t>
  </si>
  <si>
    <t>Z08</t>
  </si>
  <si>
    <t>Y03</t>
  </si>
  <si>
    <t>X11</t>
  </si>
  <si>
    <t>CHARLEY Jean François</t>
  </si>
  <si>
    <t>Y07</t>
  </si>
  <si>
    <t>Z01</t>
  </si>
  <si>
    <t>X09</t>
  </si>
  <si>
    <t>CORDIER Dylan</t>
  </si>
  <si>
    <t>X12</t>
  </si>
  <si>
    <t>Z04</t>
  </si>
  <si>
    <t>Y06</t>
  </si>
  <si>
    <t>DESMELLIER Pierre</t>
  </si>
  <si>
    <t>Y12</t>
  </si>
  <si>
    <t>X04</t>
  </si>
  <si>
    <t>Z06</t>
  </si>
  <si>
    <t>CASTIGLIONETI Tony</t>
  </si>
  <si>
    <t>X05</t>
  </si>
  <si>
    <t>Y10</t>
  </si>
  <si>
    <t>Z02</t>
  </si>
  <si>
    <t>FORMAUX Pascal</t>
  </si>
  <si>
    <t>MEYERHOFFER Charlie</t>
  </si>
  <si>
    <t>X06</t>
  </si>
  <si>
    <t>Z12</t>
  </si>
  <si>
    <t>Y04</t>
  </si>
  <si>
    <t>BLANCHARD Maxime</t>
  </si>
  <si>
    <t>Z03</t>
  </si>
  <si>
    <t>Y11</t>
  </si>
  <si>
    <t>X08</t>
  </si>
  <si>
    <t>LAFFORT Serge</t>
  </si>
  <si>
    <t>X01</t>
  </si>
  <si>
    <t>Y09</t>
  </si>
  <si>
    <t>Z07</t>
  </si>
  <si>
    <t>PASQUIER Dominique</t>
  </si>
  <si>
    <t>MARCOULLIER Anthony</t>
  </si>
  <si>
    <t>Z10</t>
  </si>
  <si>
    <t>X02</t>
  </si>
  <si>
    <t>Y05</t>
  </si>
  <si>
    <t>BREGEAT Guillaume</t>
  </si>
  <si>
    <t>NAUD Alan</t>
  </si>
  <si>
    <t>ORHAN Antoine</t>
  </si>
  <si>
    <t>MENEGUZZO Gilbert</t>
  </si>
  <si>
    <t>Z05</t>
  </si>
  <si>
    <t>X10</t>
  </si>
  <si>
    <t>Y02</t>
  </si>
  <si>
    <t>CASTET Gaspard</t>
  </si>
  <si>
    <t>RENAUDIER Laurent</t>
  </si>
  <si>
    <t>DA ROS Richard</t>
  </si>
  <si>
    <t>AMORY Cédric</t>
  </si>
  <si>
    <t>ROCHARD Philippe</t>
  </si>
  <si>
    <t>LORIOT Gilbert</t>
  </si>
  <si>
    <t>Z11</t>
  </si>
  <si>
    <t>Y08</t>
  </si>
  <si>
    <t>X03</t>
  </si>
  <si>
    <t>HOUSSAIS Yvon</t>
  </si>
  <si>
    <t>DELAUNAY Ludovic</t>
  </si>
  <si>
    <t>Y01</t>
  </si>
  <si>
    <t>Z09</t>
  </si>
  <si>
    <t>X07</t>
  </si>
  <si>
    <t>BONNECUELLE Dominique</t>
  </si>
  <si>
    <t>GEORGE Daniel</t>
  </si>
  <si>
    <t>BRIGAND Jacky</t>
  </si>
  <si>
    <t>HERROU Nicolas</t>
  </si>
  <si>
    <t xml:space="preserve">THUNE Cédric </t>
  </si>
  <si>
    <t>NAUD Mathieu</t>
  </si>
  <si>
    <t>DESMELLIER Olivier</t>
  </si>
  <si>
    <t>LOIZEAU Mathieu</t>
  </si>
  <si>
    <t>DUBOUCH Julien</t>
  </si>
  <si>
    <t>MANESSE Théodore</t>
  </si>
  <si>
    <t>GERMANAUD Christophe</t>
  </si>
  <si>
    <t>BLANCHARD Roméo</t>
  </si>
  <si>
    <t>TEISSIER Patrick</t>
  </si>
  <si>
    <t>M</t>
  </si>
  <si>
    <t>D</t>
  </si>
  <si>
    <t>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</si>
</sst>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0"/>
      <name val="Arial"/>
      <family val="2"/>
    </font>
    <font>
      <b/>
      <sz val="20"/>
      <name val="Paris"/>
      <family val="0"/>
    </font>
    <font>
      <b/>
      <sz val="18"/>
      <name val="Paris"/>
      <family val="0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left" vertical="center"/>
    </xf>
    <xf numFmtId="0" fontId="9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P45"/>
  <sheetViews>
    <sheetView tabSelected="1" zoomScalePageLayoutView="0" workbookViewId="0" topLeftCell="A1">
      <selection activeCell="P5" sqref="P5"/>
    </sheetView>
  </sheetViews>
  <sheetFormatPr defaultColWidth="11.421875" defaultRowHeight="12.75"/>
  <cols>
    <col min="1" max="1" width="3.421875" style="1" customWidth="1"/>
    <col min="2" max="2" width="27.00390625" style="1" customWidth="1"/>
    <col min="3" max="3" width="3.7109375" style="2" customWidth="1"/>
    <col min="4" max="6" width="5.7109375" style="2" customWidth="1"/>
    <col min="7" max="7" width="6.8515625" style="3" customWidth="1"/>
    <col min="8" max="8" width="5.00390625" style="2" customWidth="1"/>
    <col min="9" max="9" width="8.00390625" style="3" customWidth="1"/>
    <col min="10" max="10" width="5.00390625" style="2" customWidth="1"/>
    <col min="11" max="11" width="7.8515625" style="3" customWidth="1"/>
    <col min="12" max="12" width="5.00390625" style="2" customWidth="1"/>
    <col min="13" max="13" width="8.7109375" style="2" customWidth="1"/>
    <col min="14" max="14" width="5.7109375" style="2" customWidth="1"/>
    <col min="15" max="15" width="4.8515625" style="1" customWidth="1"/>
    <col min="16" max="16384" width="11.421875" style="1" customWidth="1"/>
  </cols>
  <sheetData>
    <row r="1" spans="1:15" ht="33.7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ht="8.25" customHeight="1"/>
    <row r="3" spans="1:14" s="4" customFormat="1" ht="27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3" ht="12.75" customHeight="1">
      <c r="A4" s="5"/>
      <c r="B4" s="5"/>
      <c r="C4" s="5"/>
      <c r="D4" s="5"/>
      <c r="E4" s="5"/>
      <c r="F4" s="5"/>
      <c r="G4" s="6"/>
      <c r="H4" s="5"/>
      <c r="I4" s="6"/>
      <c r="J4" s="5"/>
      <c r="K4" s="6"/>
      <c r="L4" s="5"/>
      <c r="M4" s="5"/>
    </row>
    <row r="5" spans="1:16" ht="21">
      <c r="A5" s="5"/>
      <c r="B5" s="80" t="s">
        <v>2</v>
      </c>
      <c r="C5" s="80"/>
      <c r="D5" s="80"/>
      <c r="E5" s="80"/>
      <c r="F5" s="80"/>
      <c r="G5" s="7" t="s">
        <v>3</v>
      </c>
      <c r="H5" s="80" t="s">
        <v>4</v>
      </c>
      <c r="I5" s="80"/>
      <c r="J5" s="80"/>
      <c r="K5" s="80"/>
      <c r="L5" s="80"/>
      <c r="M5" s="80"/>
      <c r="N5" s="80"/>
      <c r="O5" s="8"/>
      <c r="P5" s="8"/>
    </row>
    <row r="6" spans="1:16" ht="15.75" customHeight="1">
      <c r="A6" s="5"/>
      <c r="B6" s="5"/>
      <c r="C6" s="5"/>
      <c r="D6" s="5"/>
      <c r="E6" s="5"/>
      <c r="F6" s="5"/>
      <c r="G6" s="6"/>
      <c r="H6" s="5"/>
      <c r="I6" s="6"/>
      <c r="J6" s="5"/>
      <c r="K6" s="6"/>
      <c r="L6" s="5"/>
      <c r="M6" s="5"/>
      <c r="O6" s="9"/>
      <c r="P6" s="8"/>
    </row>
    <row r="7" spans="1:16" ht="18" customHeight="1" thickBot="1">
      <c r="A7" s="69" t="s">
        <v>5</v>
      </c>
      <c r="B7" s="69" t="s">
        <v>6</v>
      </c>
      <c r="C7" s="69" t="s">
        <v>7</v>
      </c>
      <c r="D7" s="69" t="s">
        <v>8</v>
      </c>
      <c r="E7" s="69"/>
      <c r="F7" s="69"/>
      <c r="G7" s="71" t="s">
        <v>9</v>
      </c>
      <c r="H7" s="71"/>
      <c r="I7" s="71" t="s">
        <v>10</v>
      </c>
      <c r="J7" s="71"/>
      <c r="K7" s="71" t="s">
        <v>11</v>
      </c>
      <c r="L7" s="71"/>
      <c r="M7" s="72" t="s">
        <v>12</v>
      </c>
      <c r="N7" s="74" t="s">
        <v>13</v>
      </c>
      <c r="O7" s="76"/>
      <c r="P7" s="8"/>
    </row>
    <row r="8" spans="1:16" ht="18" customHeight="1" thickBot="1">
      <c r="A8" s="69"/>
      <c r="B8" s="70"/>
      <c r="C8" s="70"/>
      <c r="D8" s="70"/>
      <c r="E8" s="70"/>
      <c r="F8" s="70"/>
      <c r="G8" s="13" t="s">
        <v>14</v>
      </c>
      <c r="H8" s="14" t="s">
        <v>15</v>
      </c>
      <c r="I8" s="13" t="s">
        <v>14</v>
      </c>
      <c r="J8" s="14" t="s">
        <v>15</v>
      </c>
      <c r="K8" s="13" t="s">
        <v>14</v>
      </c>
      <c r="L8" s="15" t="s">
        <v>15</v>
      </c>
      <c r="M8" s="73"/>
      <c r="N8" s="75"/>
      <c r="O8" s="77"/>
      <c r="P8" s="10"/>
    </row>
    <row r="9" spans="1:16" ht="20.25" customHeight="1">
      <c r="A9" s="36">
        <v>1</v>
      </c>
      <c r="B9" s="37" t="s">
        <v>16</v>
      </c>
      <c r="C9" s="38">
        <v>79</v>
      </c>
      <c r="D9" s="39" t="s">
        <v>17</v>
      </c>
      <c r="E9" s="40" t="s">
        <v>18</v>
      </c>
      <c r="F9" s="41" t="s">
        <v>19</v>
      </c>
      <c r="G9" s="42">
        <v>7220</v>
      </c>
      <c r="H9" s="43">
        <v>1</v>
      </c>
      <c r="I9" s="42">
        <v>870</v>
      </c>
      <c r="J9" s="43">
        <v>3</v>
      </c>
      <c r="K9" s="42">
        <v>1330</v>
      </c>
      <c r="L9" s="43">
        <v>3</v>
      </c>
      <c r="M9" s="44">
        <f aca="true" t="shared" si="0" ref="M9:M44">K9+I9+G9</f>
        <v>9420</v>
      </c>
      <c r="N9" s="45">
        <f aca="true" t="shared" si="1" ref="N9:N44">L9+J9+H9</f>
        <v>7</v>
      </c>
      <c r="O9" s="46" t="s">
        <v>88</v>
      </c>
      <c r="P9" s="8"/>
    </row>
    <row r="10" spans="1:16" ht="20.25" customHeight="1">
      <c r="A10" s="47">
        <v>2</v>
      </c>
      <c r="B10" s="48" t="s">
        <v>20</v>
      </c>
      <c r="C10" s="49">
        <v>12</v>
      </c>
      <c r="D10" s="50" t="s">
        <v>21</v>
      </c>
      <c r="E10" s="51" t="s">
        <v>22</v>
      </c>
      <c r="F10" s="52" t="s">
        <v>23</v>
      </c>
      <c r="G10" s="53">
        <v>1490</v>
      </c>
      <c r="H10" s="54">
        <v>1</v>
      </c>
      <c r="I10" s="53">
        <v>4090</v>
      </c>
      <c r="J10" s="54">
        <v>1</v>
      </c>
      <c r="K10" s="53">
        <v>210</v>
      </c>
      <c r="L10" s="54">
        <v>9.5</v>
      </c>
      <c r="M10" s="55">
        <f t="shared" si="0"/>
        <v>5790</v>
      </c>
      <c r="N10" s="56">
        <f t="shared" si="1"/>
        <v>11.5</v>
      </c>
      <c r="O10" s="57" t="s">
        <v>88</v>
      </c>
      <c r="P10" s="8"/>
    </row>
    <row r="11" spans="1:16" ht="20.25" customHeight="1">
      <c r="A11" s="47">
        <v>3</v>
      </c>
      <c r="B11" s="48" t="s">
        <v>24</v>
      </c>
      <c r="C11" s="49">
        <v>85</v>
      </c>
      <c r="D11" s="50" t="s">
        <v>25</v>
      </c>
      <c r="E11" s="51" t="s">
        <v>26</v>
      </c>
      <c r="F11" s="52" t="s">
        <v>27</v>
      </c>
      <c r="G11" s="53">
        <v>4340</v>
      </c>
      <c r="H11" s="54">
        <v>1</v>
      </c>
      <c r="I11" s="53">
        <v>2020</v>
      </c>
      <c r="J11" s="54">
        <v>3</v>
      </c>
      <c r="K11" s="53">
        <v>270</v>
      </c>
      <c r="L11" s="54">
        <v>8</v>
      </c>
      <c r="M11" s="55">
        <f t="shared" si="0"/>
        <v>6630</v>
      </c>
      <c r="N11" s="56">
        <f t="shared" si="1"/>
        <v>12</v>
      </c>
      <c r="O11" s="57" t="s">
        <v>88</v>
      </c>
      <c r="P11" s="8"/>
    </row>
    <row r="12" spans="1:16" ht="20.25" customHeight="1">
      <c r="A12" s="47">
        <v>4</v>
      </c>
      <c r="B12" s="48" t="s">
        <v>28</v>
      </c>
      <c r="C12" s="49">
        <v>64</v>
      </c>
      <c r="D12" s="50" t="s">
        <v>29</v>
      </c>
      <c r="E12" s="51" t="s">
        <v>30</v>
      </c>
      <c r="F12" s="52" t="s">
        <v>31</v>
      </c>
      <c r="G12" s="53">
        <v>1110</v>
      </c>
      <c r="H12" s="54">
        <v>3</v>
      </c>
      <c r="I12" s="53">
        <v>720</v>
      </c>
      <c r="J12" s="54">
        <v>7</v>
      </c>
      <c r="K12" s="53">
        <v>1690</v>
      </c>
      <c r="L12" s="54">
        <v>2</v>
      </c>
      <c r="M12" s="55">
        <f t="shared" si="0"/>
        <v>3520</v>
      </c>
      <c r="N12" s="56">
        <f t="shared" si="1"/>
        <v>12</v>
      </c>
      <c r="O12" s="57" t="s">
        <v>88</v>
      </c>
      <c r="P12" s="8"/>
    </row>
    <row r="13" spans="1:16" ht="20.25" customHeight="1">
      <c r="A13" s="47">
        <v>5</v>
      </c>
      <c r="B13" s="48" t="s">
        <v>32</v>
      </c>
      <c r="C13" s="49">
        <v>56</v>
      </c>
      <c r="D13" s="50" t="s">
        <v>33</v>
      </c>
      <c r="E13" s="51" t="s">
        <v>34</v>
      </c>
      <c r="F13" s="52" t="s">
        <v>35</v>
      </c>
      <c r="G13" s="53">
        <v>440</v>
      </c>
      <c r="H13" s="54">
        <v>2.5</v>
      </c>
      <c r="I13" s="53">
        <v>1080</v>
      </c>
      <c r="J13" s="54">
        <v>2</v>
      </c>
      <c r="K13" s="53">
        <v>390</v>
      </c>
      <c r="L13" s="54">
        <v>8</v>
      </c>
      <c r="M13" s="55">
        <f t="shared" si="0"/>
        <v>1910</v>
      </c>
      <c r="N13" s="56">
        <f t="shared" si="1"/>
        <v>12.5</v>
      </c>
      <c r="O13" s="57" t="s">
        <v>88</v>
      </c>
      <c r="P13" s="8"/>
    </row>
    <row r="14" spans="1:16" ht="20.25" customHeight="1">
      <c r="A14" s="47">
        <v>6</v>
      </c>
      <c r="B14" s="48" t="s">
        <v>36</v>
      </c>
      <c r="C14" s="49">
        <v>33</v>
      </c>
      <c r="D14" s="50" t="s">
        <v>26</v>
      </c>
      <c r="E14" s="51" t="s">
        <v>27</v>
      </c>
      <c r="F14" s="52" t="s">
        <v>25</v>
      </c>
      <c r="G14" s="53">
        <v>1550</v>
      </c>
      <c r="H14" s="54">
        <v>4</v>
      </c>
      <c r="I14" s="53">
        <v>460</v>
      </c>
      <c r="J14" s="54">
        <v>8</v>
      </c>
      <c r="K14" s="53">
        <v>3410</v>
      </c>
      <c r="L14" s="54">
        <v>1</v>
      </c>
      <c r="M14" s="55">
        <f t="shared" si="0"/>
        <v>5420</v>
      </c>
      <c r="N14" s="56">
        <f t="shared" si="1"/>
        <v>13</v>
      </c>
      <c r="O14" s="57" t="s">
        <v>88</v>
      </c>
      <c r="P14" s="8"/>
    </row>
    <row r="15" spans="1:16" ht="20.25" customHeight="1">
      <c r="A15" s="47">
        <v>7</v>
      </c>
      <c r="B15" s="48" t="s">
        <v>37</v>
      </c>
      <c r="C15" s="49">
        <v>33</v>
      </c>
      <c r="D15" s="50" t="s">
        <v>38</v>
      </c>
      <c r="E15" s="51" t="s">
        <v>39</v>
      </c>
      <c r="F15" s="52" t="s">
        <v>40</v>
      </c>
      <c r="G15" s="53">
        <v>320</v>
      </c>
      <c r="H15" s="54">
        <v>6</v>
      </c>
      <c r="I15" s="53">
        <v>2800</v>
      </c>
      <c r="J15" s="54">
        <v>2</v>
      </c>
      <c r="K15" s="53">
        <v>340</v>
      </c>
      <c r="L15" s="54">
        <v>5</v>
      </c>
      <c r="M15" s="55">
        <f t="shared" si="0"/>
        <v>3460</v>
      </c>
      <c r="N15" s="56">
        <f t="shared" si="1"/>
        <v>13</v>
      </c>
      <c r="O15" s="57" t="s">
        <v>88</v>
      </c>
      <c r="P15" s="8"/>
    </row>
    <row r="16" spans="1:16" ht="20.25" customHeight="1">
      <c r="A16" s="58">
        <v>8</v>
      </c>
      <c r="B16" s="59" t="s">
        <v>41</v>
      </c>
      <c r="C16" s="60">
        <v>85</v>
      </c>
      <c r="D16" s="61" t="s">
        <v>42</v>
      </c>
      <c r="E16" s="62" t="s">
        <v>43</v>
      </c>
      <c r="F16" s="63" t="s">
        <v>44</v>
      </c>
      <c r="G16" s="64">
        <v>560</v>
      </c>
      <c r="H16" s="65">
        <v>6</v>
      </c>
      <c r="I16" s="64">
        <v>620</v>
      </c>
      <c r="J16" s="65">
        <v>6</v>
      </c>
      <c r="K16" s="64">
        <v>2780</v>
      </c>
      <c r="L16" s="65">
        <v>2</v>
      </c>
      <c r="M16" s="66">
        <f t="shared" si="0"/>
        <v>3960</v>
      </c>
      <c r="N16" s="67">
        <f t="shared" si="1"/>
        <v>14</v>
      </c>
      <c r="O16" s="68" t="s">
        <v>90</v>
      </c>
      <c r="P16" s="8"/>
    </row>
    <row r="17" spans="1:16" ht="20.25" customHeight="1">
      <c r="A17" s="58">
        <v>9</v>
      </c>
      <c r="B17" s="59" t="s">
        <v>45</v>
      </c>
      <c r="C17" s="60">
        <v>86</v>
      </c>
      <c r="D17" s="61" t="s">
        <v>46</v>
      </c>
      <c r="E17" s="62" t="s">
        <v>47</v>
      </c>
      <c r="F17" s="63" t="s">
        <v>48</v>
      </c>
      <c r="G17" s="64">
        <v>420</v>
      </c>
      <c r="H17" s="65">
        <v>4</v>
      </c>
      <c r="I17" s="64">
        <v>450</v>
      </c>
      <c r="J17" s="65">
        <v>9</v>
      </c>
      <c r="K17" s="64">
        <v>2300</v>
      </c>
      <c r="L17" s="65">
        <v>1</v>
      </c>
      <c r="M17" s="66">
        <f t="shared" si="0"/>
        <v>3170</v>
      </c>
      <c r="N17" s="67">
        <f t="shared" si="1"/>
        <v>14</v>
      </c>
      <c r="O17" s="68" t="s">
        <v>90</v>
      </c>
      <c r="P17" s="8"/>
    </row>
    <row r="18" spans="1:16" ht="20.25" customHeight="1">
      <c r="A18" s="58">
        <v>10</v>
      </c>
      <c r="B18" s="59" t="s">
        <v>49</v>
      </c>
      <c r="C18" s="60">
        <v>49</v>
      </c>
      <c r="D18" s="61" t="s">
        <v>31</v>
      </c>
      <c r="E18" s="62" t="s">
        <v>29</v>
      </c>
      <c r="F18" s="63" t="s">
        <v>30</v>
      </c>
      <c r="G18" s="64">
        <v>720</v>
      </c>
      <c r="H18" s="65">
        <v>5</v>
      </c>
      <c r="I18" s="64">
        <v>1790</v>
      </c>
      <c r="J18" s="65">
        <v>1</v>
      </c>
      <c r="K18" s="64">
        <v>280</v>
      </c>
      <c r="L18" s="65">
        <v>8</v>
      </c>
      <c r="M18" s="66">
        <f t="shared" si="0"/>
        <v>2790</v>
      </c>
      <c r="N18" s="67">
        <f t="shared" si="1"/>
        <v>14</v>
      </c>
      <c r="O18" s="68" t="s">
        <v>90</v>
      </c>
      <c r="P18" s="8"/>
    </row>
    <row r="19" spans="1:16" ht="20.25" customHeight="1">
      <c r="A19" s="58">
        <v>11</v>
      </c>
      <c r="B19" s="59" t="s">
        <v>50</v>
      </c>
      <c r="C19" s="60">
        <v>17</v>
      </c>
      <c r="D19" s="61" t="s">
        <v>51</v>
      </c>
      <c r="E19" s="62" t="s">
        <v>52</v>
      </c>
      <c r="F19" s="63" t="s">
        <v>53</v>
      </c>
      <c r="G19" s="64">
        <v>3400</v>
      </c>
      <c r="H19" s="65">
        <v>2</v>
      </c>
      <c r="I19" s="64">
        <v>1270</v>
      </c>
      <c r="J19" s="65">
        <v>4</v>
      </c>
      <c r="K19" s="64">
        <v>210</v>
      </c>
      <c r="L19" s="65">
        <v>9</v>
      </c>
      <c r="M19" s="66">
        <f t="shared" si="0"/>
        <v>4880</v>
      </c>
      <c r="N19" s="67">
        <f t="shared" si="1"/>
        <v>15</v>
      </c>
      <c r="O19" s="68" t="s">
        <v>90</v>
      </c>
      <c r="P19" s="8"/>
    </row>
    <row r="20" spans="1:16" ht="20.25" customHeight="1">
      <c r="A20" s="58">
        <v>12</v>
      </c>
      <c r="B20" s="59" t="s">
        <v>54</v>
      </c>
      <c r="C20" s="60">
        <v>12</v>
      </c>
      <c r="D20" s="61" t="s">
        <v>40</v>
      </c>
      <c r="E20" s="62" t="s">
        <v>38</v>
      </c>
      <c r="F20" s="63" t="s">
        <v>39</v>
      </c>
      <c r="G20" s="64">
        <v>820</v>
      </c>
      <c r="H20" s="65">
        <v>4</v>
      </c>
      <c r="I20" s="64">
        <v>850</v>
      </c>
      <c r="J20" s="65">
        <v>6</v>
      </c>
      <c r="K20" s="64">
        <v>480</v>
      </c>
      <c r="L20" s="65">
        <v>5</v>
      </c>
      <c r="M20" s="66">
        <f t="shared" si="0"/>
        <v>2150</v>
      </c>
      <c r="N20" s="67">
        <f t="shared" si="1"/>
        <v>15</v>
      </c>
      <c r="O20" s="68" t="s">
        <v>90</v>
      </c>
      <c r="P20" s="8"/>
    </row>
    <row r="21" spans="1:16" ht="20.25" customHeight="1">
      <c r="A21" s="58">
        <v>13</v>
      </c>
      <c r="B21" s="59" t="s">
        <v>55</v>
      </c>
      <c r="C21" s="60">
        <v>79</v>
      </c>
      <c r="D21" s="61" t="s">
        <v>23</v>
      </c>
      <c r="E21" s="62" t="s">
        <v>21</v>
      </c>
      <c r="F21" s="63" t="s">
        <v>22</v>
      </c>
      <c r="G21" s="64">
        <v>310</v>
      </c>
      <c r="H21" s="65">
        <v>7</v>
      </c>
      <c r="I21" s="64">
        <v>650</v>
      </c>
      <c r="J21" s="65">
        <v>5</v>
      </c>
      <c r="K21" s="64">
        <v>540</v>
      </c>
      <c r="L21" s="65">
        <v>3</v>
      </c>
      <c r="M21" s="66">
        <f t="shared" si="0"/>
        <v>1500</v>
      </c>
      <c r="N21" s="67">
        <f t="shared" si="1"/>
        <v>15</v>
      </c>
      <c r="O21" s="68" t="s">
        <v>90</v>
      </c>
      <c r="P21" s="8"/>
    </row>
    <row r="22" spans="1:16" ht="20.25" customHeight="1">
      <c r="A22" s="58">
        <v>14</v>
      </c>
      <c r="B22" s="59" t="s">
        <v>56</v>
      </c>
      <c r="C22" s="60">
        <v>35</v>
      </c>
      <c r="D22" s="61" t="s">
        <v>35</v>
      </c>
      <c r="E22" s="62" t="s">
        <v>33</v>
      </c>
      <c r="F22" s="63" t="s">
        <v>34</v>
      </c>
      <c r="G22" s="64">
        <v>550</v>
      </c>
      <c r="H22" s="65">
        <v>7</v>
      </c>
      <c r="I22" s="64">
        <v>1130</v>
      </c>
      <c r="J22" s="65">
        <v>5</v>
      </c>
      <c r="K22" s="64">
        <v>390</v>
      </c>
      <c r="L22" s="65">
        <v>3.5</v>
      </c>
      <c r="M22" s="66">
        <f t="shared" si="0"/>
        <v>2070</v>
      </c>
      <c r="N22" s="67">
        <f t="shared" si="1"/>
        <v>15.5</v>
      </c>
      <c r="O22" s="68" t="s">
        <v>90</v>
      </c>
      <c r="P22" s="8"/>
    </row>
    <row r="23" spans="1:16" ht="20.25" customHeight="1">
      <c r="A23" s="58">
        <v>15</v>
      </c>
      <c r="B23" s="59" t="s">
        <v>57</v>
      </c>
      <c r="C23" s="60">
        <v>82</v>
      </c>
      <c r="D23" s="61" t="s">
        <v>58</v>
      </c>
      <c r="E23" s="62" t="s">
        <v>59</v>
      </c>
      <c r="F23" s="63" t="s">
        <v>60</v>
      </c>
      <c r="G23" s="64">
        <v>1680</v>
      </c>
      <c r="H23" s="65">
        <v>3</v>
      </c>
      <c r="I23" s="64">
        <v>390</v>
      </c>
      <c r="J23" s="65">
        <v>10</v>
      </c>
      <c r="K23" s="64">
        <v>390</v>
      </c>
      <c r="L23" s="65">
        <v>3.5</v>
      </c>
      <c r="M23" s="66">
        <f t="shared" si="0"/>
        <v>2460</v>
      </c>
      <c r="N23" s="67">
        <f t="shared" si="1"/>
        <v>16.5</v>
      </c>
      <c r="O23" s="68" t="s">
        <v>90</v>
      </c>
      <c r="P23" s="8"/>
    </row>
    <row r="24" spans="1:16" ht="20.25" customHeight="1">
      <c r="A24" s="11">
        <v>16</v>
      </c>
      <c r="B24" s="17" t="s">
        <v>61</v>
      </c>
      <c r="C24" s="19">
        <v>12</v>
      </c>
      <c r="D24" s="21" t="s">
        <v>34</v>
      </c>
      <c r="E24" s="16" t="s">
        <v>35</v>
      </c>
      <c r="F24" s="22" t="s">
        <v>33</v>
      </c>
      <c r="G24" s="26">
        <v>1400</v>
      </c>
      <c r="H24" s="27">
        <v>2</v>
      </c>
      <c r="I24" s="26">
        <v>1670</v>
      </c>
      <c r="J24" s="27">
        <v>4</v>
      </c>
      <c r="K24" s="26">
        <v>170</v>
      </c>
      <c r="L24" s="27">
        <v>11</v>
      </c>
      <c r="M24" s="30">
        <f t="shared" si="0"/>
        <v>3240</v>
      </c>
      <c r="N24" s="31">
        <f t="shared" si="1"/>
        <v>17</v>
      </c>
      <c r="O24" s="34" t="s">
        <v>89</v>
      </c>
      <c r="P24" s="8"/>
    </row>
    <row r="25" spans="1:16" ht="20.25" customHeight="1">
      <c r="A25" s="11">
        <v>17</v>
      </c>
      <c r="B25" s="17" t="s">
        <v>62</v>
      </c>
      <c r="C25" s="19">
        <v>85</v>
      </c>
      <c r="D25" s="21" t="s">
        <v>30</v>
      </c>
      <c r="E25" s="16" t="s">
        <v>31</v>
      </c>
      <c r="F25" s="22" t="s">
        <v>29</v>
      </c>
      <c r="G25" s="26">
        <v>340</v>
      </c>
      <c r="H25" s="27">
        <v>5</v>
      </c>
      <c r="I25" s="26">
        <v>500</v>
      </c>
      <c r="J25" s="27">
        <v>10</v>
      </c>
      <c r="K25" s="26">
        <v>530</v>
      </c>
      <c r="L25" s="27">
        <v>2</v>
      </c>
      <c r="M25" s="30">
        <f t="shared" si="0"/>
        <v>1370</v>
      </c>
      <c r="N25" s="31">
        <f t="shared" si="1"/>
        <v>17</v>
      </c>
      <c r="O25" s="34" t="s">
        <v>89</v>
      </c>
      <c r="P25" s="8"/>
    </row>
    <row r="26" spans="1:16" ht="20.25" customHeight="1">
      <c r="A26" s="11">
        <v>18</v>
      </c>
      <c r="B26" s="17" t="s">
        <v>63</v>
      </c>
      <c r="C26" s="19">
        <v>31</v>
      </c>
      <c r="D26" s="21" t="s">
        <v>53</v>
      </c>
      <c r="E26" s="16" t="s">
        <v>51</v>
      </c>
      <c r="F26" s="22" t="s">
        <v>52</v>
      </c>
      <c r="G26" s="26">
        <v>460</v>
      </c>
      <c r="H26" s="27">
        <v>8</v>
      </c>
      <c r="I26" s="26">
        <v>1340</v>
      </c>
      <c r="J26" s="27">
        <v>6</v>
      </c>
      <c r="K26" s="26">
        <v>1190</v>
      </c>
      <c r="L26" s="27">
        <v>4</v>
      </c>
      <c r="M26" s="30">
        <f t="shared" si="0"/>
        <v>2990</v>
      </c>
      <c r="N26" s="31">
        <f t="shared" si="1"/>
        <v>18</v>
      </c>
      <c r="O26" s="34" t="s">
        <v>89</v>
      </c>
      <c r="P26" s="8"/>
    </row>
    <row r="27" spans="1:16" ht="20.25" customHeight="1">
      <c r="A27" s="11">
        <v>19</v>
      </c>
      <c r="B27" s="17" t="s">
        <v>64</v>
      </c>
      <c r="C27" s="19">
        <v>82</v>
      </c>
      <c r="D27" s="21" t="s">
        <v>27</v>
      </c>
      <c r="E27" s="16" t="s">
        <v>25</v>
      </c>
      <c r="F27" s="22" t="s">
        <v>26</v>
      </c>
      <c r="G27" s="26">
        <v>150</v>
      </c>
      <c r="H27" s="27">
        <v>12</v>
      </c>
      <c r="I27" s="26">
        <v>2330</v>
      </c>
      <c r="J27" s="27">
        <v>1</v>
      </c>
      <c r="K27" s="26">
        <v>410</v>
      </c>
      <c r="L27" s="27">
        <v>6</v>
      </c>
      <c r="M27" s="30">
        <f t="shared" si="0"/>
        <v>2890</v>
      </c>
      <c r="N27" s="31">
        <f t="shared" si="1"/>
        <v>19</v>
      </c>
      <c r="O27" s="34" t="s">
        <v>89</v>
      </c>
      <c r="P27" s="8"/>
    </row>
    <row r="28" spans="1:16" ht="20.25" customHeight="1">
      <c r="A28" s="11">
        <v>20</v>
      </c>
      <c r="B28" s="17" t="s">
        <v>65</v>
      </c>
      <c r="C28" s="19">
        <v>22</v>
      </c>
      <c r="D28" s="21" t="s">
        <v>48</v>
      </c>
      <c r="E28" s="16" t="s">
        <v>46</v>
      </c>
      <c r="F28" s="22" t="s">
        <v>47</v>
      </c>
      <c r="G28" s="26">
        <v>250</v>
      </c>
      <c r="H28" s="27">
        <v>10</v>
      </c>
      <c r="I28" s="26">
        <v>610</v>
      </c>
      <c r="J28" s="27">
        <v>8</v>
      </c>
      <c r="K28" s="26">
        <v>1280</v>
      </c>
      <c r="L28" s="27">
        <v>1</v>
      </c>
      <c r="M28" s="30">
        <f t="shared" si="0"/>
        <v>2140</v>
      </c>
      <c r="N28" s="31">
        <f t="shared" si="1"/>
        <v>19</v>
      </c>
      <c r="O28" s="34" t="s">
        <v>89</v>
      </c>
      <c r="P28" s="8"/>
    </row>
    <row r="29" spans="1:16" ht="20.25" customHeight="1">
      <c r="A29" s="11">
        <v>21</v>
      </c>
      <c r="B29" s="17" t="s">
        <v>66</v>
      </c>
      <c r="C29" s="19">
        <v>12</v>
      </c>
      <c r="D29" s="21" t="s">
        <v>67</v>
      </c>
      <c r="E29" s="16" t="s">
        <v>68</v>
      </c>
      <c r="F29" s="22" t="s">
        <v>69</v>
      </c>
      <c r="G29" s="26">
        <v>460</v>
      </c>
      <c r="H29" s="27">
        <v>9</v>
      </c>
      <c r="I29" s="26">
        <v>750</v>
      </c>
      <c r="J29" s="27">
        <v>4</v>
      </c>
      <c r="K29" s="26">
        <v>580</v>
      </c>
      <c r="L29" s="27">
        <v>6</v>
      </c>
      <c r="M29" s="30">
        <f t="shared" si="0"/>
        <v>1790</v>
      </c>
      <c r="N29" s="31">
        <f t="shared" si="1"/>
        <v>19</v>
      </c>
      <c r="O29" s="34" t="s">
        <v>89</v>
      </c>
      <c r="P29" s="8"/>
    </row>
    <row r="30" spans="1:16" ht="20.25" customHeight="1">
      <c r="A30" s="11">
        <v>22</v>
      </c>
      <c r="B30" s="17" t="s">
        <v>70</v>
      </c>
      <c r="C30" s="19">
        <v>35</v>
      </c>
      <c r="D30" s="21" t="s">
        <v>18</v>
      </c>
      <c r="E30" s="16" t="s">
        <v>19</v>
      </c>
      <c r="F30" s="22" t="s">
        <v>17</v>
      </c>
      <c r="G30" s="26">
        <v>520</v>
      </c>
      <c r="H30" s="27">
        <v>7</v>
      </c>
      <c r="I30" s="26">
        <v>1740</v>
      </c>
      <c r="J30" s="27">
        <v>3</v>
      </c>
      <c r="K30" s="26">
        <v>150</v>
      </c>
      <c r="L30" s="27">
        <v>10</v>
      </c>
      <c r="M30" s="30">
        <f t="shared" si="0"/>
        <v>2410</v>
      </c>
      <c r="N30" s="31">
        <f t="shared" si="1"/>
        <v>20</v>
      </c>
      <c r="O30" s="34" t="s">
        <v>89</v>
      </c>
      <c r="P30" s="8"/>
    </row>
    <row r="31" spans="1:16" ht="20.25" customHeight="1">
      <c r="A31" s="11">
        <v>23</v>
      </c>
      <c r="B31" s="17" t="s">
        <v>71</v>
      </c>
      <c r="C31" s="19">
        <v>22</v>
      </c>
      <c r="D31" s="21" t="s">
        <v>72</v>
      </c>
      <c r="E31" s="16" t="s">
        <v>73</v>
      </c>
      <c r="F31" s="22" t="s">
        <v>74</v>
      </c>
      <c r="G31" s="26">
        <v>600</v>
      </c>
      <c r="H31" s="27">
        <v>5.5</v>
      </c>
      <c r="I31" s="26">
        <v>580</v>
      </c>
      <c r="J31" s="27">
        <v>9</v>
      </c>
      <c r="K31" s="26">
        <v>440</v>
      </c>
      <c r="L31" s="27">
        <v>7</v>
      </c>
      <c r="M31" s="30">
        <f t="shared" si="0"/>
        <v>1620</v>
      </c>
      <c r="N31" s="31">
        <f t="shared" si="1"/>
        <v>21.5</v>
      </c>
      <c r="O31" s="34" t="s">
        <v>89</v>
      </c>
      <c r="P31" s="8"/>
    </row>
    <row r="32" spans="1:16" ht="20.25" customHeight="1">
      <c r="A32" s="11">
        <v>24</v>
      </c>
      <c r="B32" s="17" t="s">
        <v>75</v>
      </c>
      <c r="C32" s="19">
        <v>12</v>
      </c>
      <c r="D32" s="21" t="s">
        <v>68</v>
      </c>
      <c r="E32" s="16" t="s">
        <v>69</v>
      </c>
      <c r="F32" s="22" t="s">
        <v>67</v>
      </c>
      <c r="G32" s="26">
        <v>330</v>
      </c>
      <c r="H32" s="27">
        <v>11</v>
      </c>
      <c r="I32" s="26">
        <v>2010</v>
      </c>
      <c r="J32" s="27">
        <v>2</v>
      </c>
      <c r="K32" s="26">
        <v>180</v>
      </c>
      <c r="L32" s="27">
        <v>9</v>
      </c>
      <c r="M32" s="30">
        <f t="shared" si="0"/>
        <v>2520</v>
      </c>
      <c r="N32" s="31">
        <f t="shared" si="1"/>
        <v>22</v>
      </c>
      <c r="O32" s="34" t="s">
        <v>89</v>
      </c>
      <c r="P32" s="8"/>
    </row>
    <row r="33" spans="1:16" ht="20.25" customHeight="1">
      <c r="A33" s="11">
        <v>25</v>
      </c>
      <c r="B33" s="17" t="s">
        <v>76</v>
      </c>
      <c r="C33" s="19">
        <v>72</v>
      </c>
      <c r="D33" s="21" t="s">
        <v>69</v>
      </c>
      <c r="E33" s="16" t="s">
        <v>67</v>
      </c>
      <c r="F33" s="22" t="s">
        <v>68</v>
      </c>
      <c r="G33" s="26">
        <v>170</v>
      </c>
      <c r="H33" s="27">
        <v>9</v>
      </c>
      <c r="I33" s="26">
        <v>1500</v>
      </c>
      <c r="J33" s="27">
        <v>5</v>
      </c>
      <c r="K33" s="26">
        <v>120</v>
      </c>
      <c r="L33" s="27">
        <v>10</v>
      </c>
      <c r="M33" s="30">
        <f t="shared" si="0"/>
        <v>1790</v>
      </c>
      <c r="N33" s="31">
        <f t="shared" si="1"/>
        <v>24</v>
      </c>
      <c r="O33" s="34" t="s">
        <v>89</v>
      </c>
      <c r="P33" s="8"/>
    </row>
    <row r="34" spans="1:16" ht="20.25" customHeight="1">
      <c r="A34" s="11">
        <v>26</v>
      </c>
      <c r="B34" s="17" t="s">
        <v>77</v>
      </c>
      <c r="C34" s="19">
        <v>23</v>
      </c>
      <c r="D34" s="21" t="s">
        <v>19</v>
      </c>
      <c r="E34" s="16" t="s">
        <v>17</v>
      </c>
      <c r="F34" s="22" t="s">
        <v>18</v>
      </c>
      <c r="G34" s="26">
        <v>440</v>
      </c>
      <c r="H34" s="27">
        <v>2.5</v>
      </c>
      <c r="I34" s="26">
        <v>300</v>
      </c>
      <c r="J34" s="27">
        <v>11</v>
      </c>
      <c r="K34" s="26">
        <v>110</v>
      </c>
      <c r="L34" s="27">
        <v>11</v>
      </c>
      <c r="M34" s="30">
        <f t="shared" si="0"/>
        <v>850</v>
      </c>
      <c r="N34" s="31">
        <f t="shared" si="1"/>
        <v>24.5</v>
      </c>
      <c r="O34" s="34" t="s">
        <v>89</v>
      </c>
      <c r="P34" s="8"/>
    </row>
    <row r="35" spans="1:16" ht="20.25" customHeight="1">
      <c r="A35" s="11">
        <v>27</v>
      </c>
      <c r="B35" s="17" t="s">
        <v>78</v>
      </c>
      <c r="C35" s="19">
        <v>22</v>
      </c>
      <c r="D35" s="21" t="s">
        <v>39</v>
      </c>
      <c r="E35" s="16" t="s">
        <v>40</v>
      </c>
      <c r="F35" s="22" t="s">
        <v>38</v>
      </c>
      <c r="G35" s="26">
        <v>470</v>
      </c>
      <c r="H35" s="27">
        <v>8</v>
      </c>
      <c r="I35" s="26">
        <v>280</v>
      </c>
      <c r="J35" s="27">
        <v>12</v>
      </c>
      <c r="K35" s="26">
        <v>780</v>
      </c>
      <c r="L35" s="27">
        <v>5</v>
      </c>
      <c r="M35" s="30">
        <f t="shared" si="0"/>
        <v>1530</v>
      </c>
      <c r="N35" s="31">
        <f t="shared" si="1"/>
        <v>25</v>
      </c>
      <c r="O35" s="34" t="s">
        <v>89</v>
      </c>
      <c r="P35" s="8"/>
    </row>
    <row r="36" spans="1:16" ht="20.25" customHeight="1">
      <c r="A36" s="11">
        <v>28</v>
      </c>
      <c r="B36" s="17" t="s">
        <v>79</v>
      </c>
      <c r="C36" s="19">
        <v>82</v>
      </c>
      <c r="D36" s="21" t="s">
        <v>60</v>
      </c>
      <c r="E36" s="16" t="s">
        <v>58</v>
      </c>
      <c r="F36" s="22" t="s">
        <v>59</v>
      </c>
      <c r="G36" s="26">
        <v>430</v>
      </c>
      <c r="H36" s="27">
        <v>9</v>
      </c>
      <c r="I36" s="26">
        <v>1130</v>
      </c>
      <c r="J36" s="27">
        <v>7</v>
      </c>
      <c r="K36" s="26">
        <v>210</v>
      </c>
      <c r="L36" s="27">
        <v>9.5</v>
      </c>
      <c r="M36" s="30">
        <f t="shared" si="0"/>
        <v>1770</v>
      </c>
      <c r="N36" s="31">
        <f t="shared" si="1"/>
        <v>25.5</v>
      </c>
      <c r="O36" s="34" t="s">
        <v>89</v>
      </c>
      <c r="P36" s="8"/>
    </row>
    <row r="37" spans="1:16" ht="20.25" customHeight="1">
      <c r="A37" s="11">
        <v>29</v>
      </c>
      <c r="B37" s="17" t="s">
        <v>80</v>
      </c>
      <c r="C37" s="19">
        <v>79</v>
      </c>
      <c r="D37" s="21" t="s">
        <v>47</v>
      </c>
      <c r="E37" s="16" t="s">
        <v>48</v>
      </c>
      <c r="F37" s="22" t="s">
        <v>46</v>
      </c>
      <c r="G37" s="26">
        <v>600</v>
      </c>
      <c r="H37" s="27">
        <v>5.5</v>
      </c>
      <c r="I37" s="26">
        <v>970</v>
      </c>
      <c r="J37" s="27">
        <v>8</v>
      </c>
      <c r="K37" s="26">
        <v>100</v>
      </c>
      <c r="L37" s="27">
        <v>12</v>
      </c>
      <c r="M37" s="30">
        <f t="shared" si="0"/>
        <v>1670</v>
      </c>
      <c r="N37" s="31">
        <f t="shared" si="1"/>
        <v>25.5</v>
      </c>
      <c r="O37" s="34" t="s">
        <v>89</v>
      </c>
      <c r="P37" s="8"/>
    </row>
    <row r="38" spans="1:16" ht="20.25" customHeight="1">
      <c r="A38" s="11">
        <v>30</v>
      </c>
      <c r="B38" s="17" t="s">
        <v>81</v>
      </c>
      <c r="C38" s="19">
        <v>64</v>
      </c>
      <c r="D38" s="21" t="s">
        <v>43</v>
      </c>
      <c r="E38" s="16" t="s">
        <v>44</v>
      </c>
      <c r="F38" s="22" t="s">
        <v>42</v>
      </c>
      <c r="G38" s="26">
        <v>380</v>
      </c>
      <c r="H38" s="27">
        <v>10</v>
      </c>
      <c r="I38" s="26">
        <v>450</v>
      </c>
      <c r="J38" s="27">
        <v>9</v>
      </c>
      <c r="K38" s="26">
        <v>400</v>
      </c>
      <c r="L38" s="27">
        <v>7</v>
      </c>
      <c r="M38" s="30">
        <f t="shared" si="0"/>
        <v>1230</v>
      </c>
      <c r="N38" s="31">
        <f t="shared" si="1"/>
        <v>26</v>
      </c>
      <c r="O38" s="34" t="s">
        <v>89</v>
      </c>
      <c r="P38" s="8"/>
    </row>
    <row r="39" spans="1:16" ht="20.25" customHeight="1">
      <c r="A39" s="11">
        <v>31</v>
      </c>
      <c r="B39" s="17" t="s">
        <v>82</v>
      </c>
      <c r="C39" s="19">
        <v>85</v>
      </c>
      <c r="D39" s="21" t="s">
        <v>52</v>
      </c>
      <c r="E39" s="16" t="s">
        <v>53</v>
      </c>
      <c r="F39" s="22" t="s">
        <v>51</v>
      </c>
      <c r="G39" s="26">
        <v>60</v>
      </c>
      <c r="H39" s="27">
        <v>12</v>
      </c>
      <c r="I39" s="26">
        <v>380</v>
      </c>
      <c r="J39" s="27">
        <v>10</v>
      </c>
      <c r="K39" s="26">
        <v>535</v>
      </c>
      <c r="L39" s="27">
        <v>4</v>
      </c>
      <c r="M39" s="30">
        <f t="shared" si="0"/>
        <v>975</v>
      </c>
      <c r="N39" s="31">
        <f t="shared" si="1"/>
        <v>26</v>
      </c>
      <c r="O39" s="34" t="s">
        <v>89</v>
      </c>
      <c r="P39" s="8"/>
    </row>
    <row r="40" spans="1:16" ht="20.25" customHeight="1">
      <c r="A40" s="11">
        <v>32</v>
      </c>
      <c r="B40" s="17" t="s">
        <v>83</v>
      </c>
      <c r="C40" s="19">
        <v>33</v>
      </c>
      <c r="D40" s="21" t="s">
        <v>74</v>
      </c>
      <c r="E40" s="16" t="s">
        <v>72</v>
      </c>
      <c r="F40" s="22" t="s">
        <v>73</v>
      </c>
      <c r="G40" s="26">
        <v>290</v>
      </c>
      <c r="H40" s="27">
        <v>8</v>
      </c>
      <c r="I40" s="26">
        <v>600</v>
      </c>
      <c r="J40" s="27">
        <v>7</v>
      </c>
      <c r="K40" s="26">
        <v>60</v>
      </c>
      <c r="L40" s="27">
        <v>12</v>
      </c>
      <c r="M40" s="30">
        <f t="shared" si="0"/>
        <v>950</v>
      </c>
      <c r="N40" s="31">
        <f t="shared" si="1"/>
        <v>27</v>
      </c>
      <c r="O40" s="34" t="s">
        <v>89</v>
      </c>
      <c r="P40" s="8"/>
    </row>
    <row r="41" spans="1:16" ht="20.25" customHeight="1">
      <c r="A41" s="11">
        <v>33</v>
      </c>
      <c r="B41" s="17" t="s">
        <v>84</v>
      </c>
      <c r="C41" s="19">
        <v>87</v>
      </c>
      <c r="D41" s="21" t="s">
        <v>44</v>
      </c>
      <c r="E41" s="16" t="s">
        <v>42</v>
      </c>
      <c r="F41" s="22" t="s">
        <v>43</v>
      </c>
      <c r="G41" s="26">
        <v>140</v>
      </c>
      <c r="H41" s="27">
        <v>10.5</v>
      </c>
      <c r="I41" s="26">
        <v>150</v>
      </c>
      <c r="J41" s="27">
        <v>12</v>
      </c>
      <c r="K41" s="26">
        <v>320</v>
      </c>
      <c r="L41" s="27">
        <v>6</v>
      </c>
      <c r="M41" s="30">
        <f t="shared" si="0"/>
        <v>610</v>
      </c>
      <c r="N41" s="31">
        <f t="shared" si="1"/>
        <v>28.5</v>
      </c>
      <c r="O41" s="34" t="s">
        <v>89</v>
      </c>
      <c r="P41" s="8"/>
    </row>
    <row r="42" spans="1:16" ht="20.25" customHeight="1">
      <c r="A42" s="11">
        <v>34</v>
      </c>
      <c r="B42" s="17" t="s">
        <v>85</v>
      </c>
      <c r="C42" s="19">
        <v>87</v>
      </c>
      <c r="D42" s="21" t="s">
        <v>22</v>
      </c>
      <c r="E42" s="16" t="s">
        <v>23</v>
      </c>
      <c r="F42" s="22" t="s">
        <v>21</v>
      </c>
      <c r="G42" s="26">
        <v>160</v>
      </c>
      <c r="H42" s="27">
        <v>12</v>
      </c>
      <c r="I42" s="26">
        <v>370</v>
      </c>
      <c r="J42" s="27">
        <v>11</v>
      </c>
      <c r="K42" s="26">
        <v>290</v>
      </c>
      <c r="L42" s="27">
        <v>7</v>
      </c>
      <c r="M42" s="30">
        <f t="shared" si="0"/>
        <v>820</v>
      </c>
      <c r="N42" s="31">
        <f t="shared" si="1"/>
        <v>30</v>
      </c>
      <c r="O42" s="34" t="s">
        <v>89</v>
      </c>
      <c r="P42" s="8"/>
    </row>
    <row r="43" spans="1:16" ht="20.25" customHeight="1">
      <c r="A43" s="11">
        <v>35</v>
      </c>
      <c r="B43" s="17" t="s">
        <v>86</v>
      </c>
      <c r="C43" s="19">
        <v>85</v>
      </c>
      <c r="D43" s="21" t="s">
        <v>59</v>
      </c>
      <c r="E43" s="16" t="s">
        <v>60</v>
      </c>
      <c r="F43" s="22" t="s">
        <v>58</v>
      </c>
      <c r="G43" s="26">
        <v>140</v>
      </c>
      <c r="H43" s="27">
        <v>10.5</v>
      </c>
      <c r="I43" s="26">
        <v>330</v>
      </c>
      <c r="J43" s="27">
        <v>11</v>
      </c>
      <c r="K43" s="26">
        <v>90</v>
      </c>
      <c r="L43" s="27">
        <v>11</v>
      </c>
      <c r="M43" s="30">
        <f t="shared" si="0"/>
        <v>560</v>
      </c>
      <c r="N43" s="31">
        <f t="shared" si="1"/>
        <v>32.5</v>
      </c>
      <c r="O43" s="34" t="s">
        <v>89</v>
      </c>
      <c r="P43" s="8"/>
    </row>
    <row r="44" spans="1:16" ht="20.25" customHeight="1" thickBot="1">
      <c r="A44" s="11">
        <v>36</v>
      </c>
      <c r="B44" s="18" t="s">
        <v>87</v>
      </c>
      <c r="C44" s="20">
        <v>72</v>
      </c>
      <c r="D44" s="23" t="s">
        <v>73</v>
      </c>
      <c r="E44" s="24" t="s">
        <v>74</v>
      </c>
      <c r="F44" s="25" t="s">
        <v>72</v>
      </c>
      <c r="G44" s="28">
        <v>200</v>
      </c>
      <c r="H44" s="29">
        <v>11</v>
      </c>
      <c r="I44" s="28">
        <v>360</v>
      </c>
      <c r="J44" s="29">
        <v>12</v>
      </c>
      <c r="K44" s="28">
        <v>30</v>
      </c>
      <c r="L44" s="29">
        <v>12</v>
      </c>
      <c r="M44" s="32">
        <f t="shared" si="0"/>
        <v>590</v>
      </c>
      <c r="N44" s="33">
        <f t="shared" si="1"/>
        <v>35</v>
      </c>
      <c r="O44" s="35" t="s">
        <v>89</v>
      </c>
      <c r="P44" s="8"/>
    </row>
    <row r="45" spans="7:13" s="12" customFormat="1" ht="21" customHeight="1">
      <c r="G45" s="12">
        <f>SUM(G9:G44)</f>
        <v>32920</v>
      </c>
      <c r="I45" s="12">
        <f>SUM(I9:I44)</f>
        <v>37540</v>
      </c>
      <c r="K45" s="12">
        <f>SUM(K9:K44)</f>
        <v>22985</v>
      </c>
      <c r="M45" s="12">
        <f>SUM(M9:M44)</f>
        <v>93445</v>
      </c>
    </row>
  </sheetData>
  <sheetProtection selectLockedCells="1" selectUnlockedCells="1"/>
  <mergeCells count="14">
    <mergeCell ref="N7:N8"/>
    <mergeCell ref="O7:O8"/>
    <mergeCell ref="A1:O1"/>
    <mergeCell ref="A3:N3"/>
    <mergeCell ref="B5:F5"/>
    <mergeCell ref="H5:N5"/>
    <mergeCell ref="A7:A8"/>
    <mergeCell ref="B7:B8"/>
    <mergeCell ref="C7:C8"/>
    <mergeCell ref="D7:F8"/>
    <mergeCell ref="G7:H7"/>
    <mergeCell ref="I7:J7"/>
    <mergeCell ref="K7:L7"/>
    <mergeCell ref="M7:M8"/>
  </mergeCells>
  <printOptions horizontalCentered="1" verticalCentered="1"/>
  <pageMargins left="0" right="0" top="0" bottom="0.19652777777777777" header="0.5118055555555555" footer="0.5118055555555555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Linard</dc:creator>
  <cp:keywords/>
  <dc:description/>
  <cp:lastModifiedBy>Docs</cp:lastModifiedBy>
  <cp:lastPrinted>2019-07-22T05:37:30Z</cp:lastPrinted>
  <dcterms:created xsi:type="dcterms:W3CDTF">2021-07-31T09:21:58Z</dcterms:created>
  <dcterms:modified xsi:type="dcterms:W3CDTF">2021-07-31T12:15:30Z</dcterms:modified>
  <cp:category/>
  <cp:version/>
  <cp:contentType/>
  <cp:contentStatus/>
</cp:coreProperties>
</file>