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. CALENDRIERS. PROGRAMMES. RESULTATS\"/>
    </mc:Choice>
  </mc:AlternateContent>
  <xr:revisionPtr revIDLastSave="0" documentId="13_ncr:1_{079F2A13-C426-4985-A564-44C155713152}" xr6:coauthVersionLast="47" xr6:coauthVersionMax="47" xr10:uidLastSave="{00000000-0000-0000-0000-000000000000}"/>
  <bookViews>
    <workbookView xWindow="2856" yWindow="2856" windowWidth="20172" windowHeight="8964" tabRatio="500" xr2:uid="{00000000-000D-0000-FFFF-FFFF00000000}"/>
  </bookViews>
  <sheets>
    <sheet name="Feuil1" sheetId="1" r:id="rId1"/>
    <sheet name="Feuil2" sheetId="2" r:id="rId2"/>
    <sheet name="Feuil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7" i="1" l="1"/>
  <c r="I37" i="1"/>
  <c r="G37" i="1"/>
  <c r="N35" i="1"/>
  <c r="M35" i="1"/>
  <c r="N19" i="1"/>
  <c r="M19" i="1"/>
  <c r="N26" i="1"/>
  <c r="M26" i="1"/>
  <c r="N25" i="1"/>
  <c r="M25" i="1"/>
  <c r="N15" i="1"/>
  <c r="M15" i="1"/>
  <c r="N24" i="1"/>
  <c r="M24" i="1"/>
  <c r="N31" i="1"/>
  <c r="M31" i="1"/>
  <c r="N27" i="1"/>
  <c r="M27" i="1"/>
  <c r="N16" i="1"/>
  <c r="M16" i="1"/>
  <c r="N14" i="1"/>
  <c r="M14" i="1"/>
  <c r="N21" i="1"/>
  <c r="M21" i="1"/>
  <c r="N23" i="1"/>
  <c r="M23" i="1"/>
  <c r="N17" i="1"/>
  <c r="M17" i="1"/>
  <c r="N32" i="1"/>
  <c r="M32" i="1"/>
  <c r="N28" i="1"/>
  <c r="M28" i="1"/>
  <c r="N33" i="1"/>
  <c r="M33" i="1"/>
  <c r="N22" i="1"/>
  <c r="M22" i="1"/>
  <c r="N30" i="1"/>
  <c r="M30" i="1"/>
  <c r="N20" i="1"/>
  <c r="M20" i="1"/>
  <c r="N18" i="1"/>
  <c r="M18" i="1"/>
  <c r="N12" i="1"/>
  <c r="M12" i="1"/>
  <c r="N34" i="1"/>
  <c r="M34" i="1"/>
  <c r="N13" i="1"/>
  <c r="M13" i="1"/>
  <c r="N29" i="1"/>
  <c r="M29" i="1"/>
  <c r="M37" i="1" l="1"/>
</calcChain>
</file>

<file path=xl/sharedStrings.xml><?xml version="1.0" encoding="utf-8"?>
<sst xmlns="http://schemas.openxmlformats.org/spreadsheetml/2006/main" count="88" uniqueCount="62">
  <si>
    <t>Fédération Française de Pêche Sportive au Coup</t>
  </si>
  <si>
    <t>Clt</t>
  </si>
  <si>
    <t>Nom &amp; Prénom</t>
  </si>
  <si>
    <t>CD</t>
  </si>
  <si>
    <t>N° de tirage
 au sort</t>
  </si>
  <si>
    <r>
      <rPr>
        <sz val="10"/>
        <rFont val="Arial"/>
        <charset val="1"/>
      </rPr>
      <t>1</t>
    </r>
    <r>
      <rPr>
        <vertAlign val="superscript"/>
        <sz val="8"/>
        <rFont val="Arial"/>
        <family val="2"/>
        <charset val="1"/>
      </rPr>
      <t>ÈRE</t>
    </r>
    <r>
      <rPr>
        <sz val="10"/>
        <rFont val="Arial"/>
        <charset val="1"/>
      </rPr>
      <t xml:space="preserve"> M</t>
    </r>
    <r>
      <rPr>
        <sz val="8"/>
        <rFont val="Arial"/>
        <family val="2"/>
        <charset val="1"/>
      </rPr>
      <t>ANCHE</t>
    </r>
  </si>
  <si>
    <r>
      <rPr>
        <sz val="10"/>
        <rFont val="Arial"/>
        <charset val="1"/>
      </rPr>
      <t>2</t>
    </r>
    <r>
      <rPr>
        <vertAlign val="superscript"/>
        <sz val="8"/>
        <rFont val="Arial"/>
        <family val="2"/>
        <charset val="1"/>
      </rPr>
      <t>ÈME</t>
    </r>
    <r>
      <rPr>
        <sz val="10"/>
        <rFont val="Arial"/>
        <charset val="1"/>
      </rPr>
      <t xml:space="preserve"> M</t>
    </r>
    <r>
      <rPr>
        <sz val="8"/>
        <rFont val="Arial"/>
        <family val="2"/>
        <charset val="1"/>
      </rPr>
      <t>ANCHE</t>
    </r>
  </si>
  <si>
    <r>
      <rPr>
        <sz val="10"/>
        <rFont val="Arial"/>
        <charset val="1"/>
      </rPr>
      <t>3</t>
    </r>
    <r>
      <rPr>
        <vertAlign val="superscript"/>
        <sz val="8"/>
        <rFont val="Arial"/>
        <family val="2"/>
        <charset val="1"/>
      </rPr>
      <t>ÈME</t>
    </r>
    <r>
      <rPr>
        <sz val="10"/>
        <rFont val="Arial"/>
        <charset val="1"/>
      </rPr>
      <t xml:space="preserve"> M</t>
    </r>
    <r>
      <rPr>
        <sz val="8"/>
        <rFont val="Arial"/>
        <family val="2"/>
        <charset val="1"/>
      </rPr>
      <t>ANCHE</t>
    </r>
  </si>
  <si>
    <t xml:space="preserve">Total poids                     </t>
  </si>
  <si>
    <t>Total        Places</t>
  </si>
  <si>
    <t>Points</t>
  </si>
  <si>
    <t>Place</t>
  </si>
  <si>
    <t>25/26 Septembre</t>
  </si>
  <si>
    <t>ANZEME (23)</t>
  </si>
  <si>
    <t>D1R FEEDER + 55 ANS.</t>
  </si>
  <si>
    <t>DOUMERET Jean François</t>
  </si>
  <si>
    <t>BACH Jean François</t>
  </si>
  <si>
    <t>LEGOFF Christian</t>
  </si>
  <si>
    <t>BRIGAND Jacky</t>
  </si>
  <si>
    <t>HODGKINSON Barrie</t>
  </si>
  <si>
    <t>MARAIS Patrick</t>
  </si>
  <si>
    <t>PEYROUX Bruno</t>
  </si>
  <si>
    <t>POGODA Jean Michel</t>
  </si>
  <si>
    <t>BERNARD Patrick</t>
  </si>
  <si>
    <t>BATTAULT Lucien</t>
  </si>
  <si>
    <t>COULEAU Richard</t>
  </si>
  <si>
    <t>PICA Carlos</t>
  </si>
  <si>
    <t>SABOUA André</t>
  </si>
  <si>
    <t>RODRIGUES Antoine</t>
  </si>
  <si>
    <t>MATHE Pascal</t>
  </si>
  <si>
    <t>NAUD Alain</t>
  </si>
  <si>
    <t>BEAUVILAIN Daniel</t>
  </si>
  <si>
    <t>CHAUVET Guy</t>
  </si>
  <si>
    <t>CROCHU Christian</t>
  </si>
  <si>
    <t>LAFFORT Serge</t>
  </si>
  <si>
    <t>WILLIOT Thierry</t>
  </si>
  <si>
    <t>CHALUMEAU Georges</t>
  </si>
  <si>
    <t>GONON Max</t>
  </si>
  <si>
    <t>A02</t>
  </si>
  <si>
    <t>B09</t>
  </si>
  <si>
    <t>A04</t>
  </si>
  <si>
    <t>B11</t>
  </si>
  <si>
    <t>A01</t>
  </si>
  <si>
    <t>B07</t>
  </si>
  <si>
    <t>A11</t>
  </si>
  <si>
    <t>A08</t>
  </si>
  <si>
    <t>B03</t>
  </si>
  <si>
    <t>A09</t>
  </si>
  <si>
    <t>A10</t>
  </si>
  <si>
    <t>B05</t>
  </si>
  <si>
    <t>A06</t>
  </si>
  <si>
    <t>A07</t>
  </si>
  <si>
    <t>B12</t>
  </si>
  <si>
    <t>A03</t>
  </si>
  <si>
    <t>B01</t>
  </si>
  <si>
    <t>A05</t>
  </si>
  <si>
    <t>B08</t>
  </si>
  <si>
    <t>B02</t>
  </si>
  <si>
    <t>B06</t>
  </si>
  <si>
    <t>A12</t>
  </si>
  <si>
    <t>B04</t>
  </si>
  <si>
    <t>B10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</si>
</sst>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charset val="1"/>
    </font>
    <font>
      <b/>
      <sz val="22"/>
      <name val="Paris"/>
      <family val="2"/>
      <charset val="1"/>
    </font>
    <font>
      <b/>
      <sz val="26"/>
      <name val="Paris"/>
      <family val="2"/>
      <charset val="1"/>
    </font>
    <font>
      <b/>
      <sz val="18"/>
      <name val="Arial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vertAlign val="superscript"/>
      <sz val="8"/>
      <name val="Arial"/>
      <family val="2"/>
      <charset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A25" zoomScaleNormal="100" workbookViewId="0">
      <selection activeCell="X15" sqref="X15"/>
    </sheetView>
  </sheetViews>
  <sheetFormatPr baseColWidth="10" defaultColWidth="8.88671875" defaultRowHeight="13.2"/>
  <cols>
    <col min="1" max="1" width="3.44140625" customWidth="1"/>
    <col min="2" max="2" width="27.77734375" customWidth="1"/>
    <col min="3" max="3" width="4.109375" style="1" customWidth="1"/>
    <col min="4" max="6" width="4.5546875" style="1" customWidth="1"/>
    <col min="7" max="7" width="7.21875" style="1" customWidth="1"/>
    <col min="8" max="8" width="5" style="2" customWidth="1"/>
    <col min="9" max="9" width="7.21875" style="1" customWidth="1"/>
    <col min="10" max="10" width="5" style="2" customWidth="1"/>
    <col min="11" max="11" width="7.21875" style="1" customWidth="1"/>
    <col min="12" max="12" width="5" style="1" customWidth="1"/>
    <col min="13" max="13" width="8.21875" style="1" customWidth="1"/>
    <col min="14" max="14" width="5.44140625" style="2" customWidth="1"/>
    <col min="15" max="15" width="5.109375" style="1" customWidth="1"/>
    <col min="16" max="16" width="0.6640625" style="1" customWidth="1"/>
    <col min="17" max="17" width="5.6640625" style="1" hidden="1" customWidth="1"/>
    <col min="18" max="1025" width="10.6640625" customWidth="1"/>
  </cols>
  <sheetData>
    <row r="1" spans="1:19" ht="3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3"/>
      <c r="S1" s="3"/>
    </row>
    <row r="2" spans="1:19" ht="17.25" customHeight="1"/>
    <row r="3" spans="1:19" ht="27.6" customHeight="1">
      <c r="A3" s="51" t="s">
        <v>14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9" ht="21">
      <c r="A4" s="4"/>
      <c r="B4" s="4"/>
      <c r="C4" s="4"/>
      <c r="D4" s="4"/>
      <c r="E4" s="4"/>
      <c r="F4" s="4"/>
      <c r="G4" s="4"/>
      <c r="H4" s="5"/>
      <c r="I4" s="4"/>
      <c r="J4" s="5"/>
      <c r="K4" s="4"/>
      <c r="L4" s="4"/>
      <c r="M4" s="4"/>
      <c r="N4" s="5"/>
      <c r="O4" s="4"/>
      <c r="P4" s="4"/>
    </row>
    <row r="5" spans="1:19" ht="12" customHeight="1">
      <c r="A5" s="4"/>
      <c r="B5" s="4"/>
      <c r="C5" s="4"/>
      <c r="D5" s="4"/>
      <c r="E5" s="4"/>
      <c r="F5" s="4"/>
      <c r="G5" s="4"/>
      <c r="H5" s="5"/>
      <c r="I5" s="4"/>
      <c r="J5" s="5"/>
      <c r="K5" s="4"/>
      <c r="L5" s="4"/>
      <c r="M5" s="4"/>
      <c r="N5" s="5"/>
      <c r="O5" s="4"/>
      <c r="P5" s="4"/>
    </row>
    <row r="6" spans="1:19" ht="21">
      <c r="A6" s="4"/>
      <c r="B6" s="6" t="s">
        <v>12</v>
      </c>
      <c r="C6" s="52"/>
      <c r="D6" s="52"/>
      <c r="E6" s="7"/>
      <c r="F6" s="8"/>
      <c r="G6" s="8"/>
      <c r="H6" s="9"/>
      <c r="I6" s="53" t="s">
        <v>13</v>
      </c>
      <c r="J6" s="53"/>
      <c r="K6" s="53"/>
      <c r="L6" s="53"/>
      <c r="M6" s="53"/>
      <c r="N6" s="53"/>
      <c r="O6" s="53"/>
      <c r="P6" s="53"/>
    </row>
    <row r="7" spans="1:19" ht="21">
      <c r="A7" s="4"/>
      <c r="B7" s="4"/>
      <c r="C7" s="4"/>
      <c r="D7" s="4"/>
      <c r="E7" s="4"/>
      <c r="F7" s="4"/>
      <c r="H7" s="4"/>
      <c r="I7" s="4"/>
      <c r="J7" s="5"/>
      <c r="K7" s="4"/>
      <c r="L7" s="4"/>
      <c r="M7" s="4"/>
      <c r="N7" s="5"/>
      <c r="O7" s="4"/>
      <c r="P7" s="4"/>
    </row>
    <row r="8" spans="1:19" ht="0.75" customHeight="1" thickBot="1">
      <c r="H8" s="4"/>
    </row>
    <row r="9" spans="1:19" ht="21" hidden="1">
      <c r="H9" s="4"/>
    </row>
    <row r="10" spans="1:19" ht="18.600000000000001" customHeight="1" thickBot="1">
      <c r="A10" s="54" t="s">
        <v>1</v>
      </c>
      <c r="B10" s="54" t="s">
        <v>2</v>
      </c>
      <c r="C10" s="54" t="s">
        <v>3</v>
      </c>
      <c r="D10" s="55" t="s">
        <v>4</v>
      </c>
      <c r="E10" s="55"/>
      <c r="F10" s="55"/>
      <c r="G10" s="56" t="s">
        <v>5</v>
      </c>
      <c r="H10" s="56"/>
      <c r="I10" s="56" t="s">
        <v>6</v>
      </c>
      <c r="J10" s="56"/>
      <c r="K10" s="57" t="s">
        <v>7</v>
      </c>
      <c r="L10" s="57"/>
      <c r="M10" s="55" t="s">
        <v>8</v>
      </c>
      <c r="N10" s="55" t="s">
        <v>9</v>
      </c>
    </row>
    <row r="11" spans="1:19" ht="18.600000000000001" customHeight="1" thickBot="1">
      <c r="A11" s="54"/>
      <c r="B11" s="54"/>
      <c r="C11" s="54"/>
      <c r="D11" s="55"/>
      <c r="E11" s="55"/>
      <c r="F11" s="55"/>
      <c r="G11" s="10" t="s">
        <v>10</v>
      </c>
      <c r="H11" s="11" t="s">
        <v>11</v>
      </c>
      <c r="I11" s="10" t="s">
        <v>10</v>
      </c>
      <c r="J11" s="11" t="s">
        <v>11</v>
      </c>
      <c r="K11" s="10" t="s">
        <v>10</v>
      </c>
      <c r="L11" s="12" t="s">
        <v>11</v>
      </c>
      <c r="M11" s="55"/>
      <c r="N11" s="55"/>
    </row>
    <row r="12" spans="1:19" ht="20.399999999999999" customHeight="1">
      <c r="A12" s="36">
        <v>1</v>
      </c>
      <c r="B12" s="37" t="s">
        <v>18</v>
      </c>
      <c r="C12" s="36">
        <v>23</v>
      </c>
      <c r="D12" s="38" t="s">
        <v>38</v>
      </c>
      <c r="E12" s="39" t="s">
        <v>39</v>
      </c>
      <c r="F12" s="40"/>
      <c r="G12" s="41">
        <v>16030</v>
      </c>
      <c r="H12" s="42">
        <v>1</v>
      </c>
      <c r="I12" s="41">
        <v>14700</v>
      </c>
      <c r="J12" s="42">
        <v>4</v>
      </c>
      <c r="K12" s="43"/>
      <c r="L12" s="44"/>
      <c r="M12" s="45">
        <f t="shared" ref="M12:M34" si="0">G12+I12+K12</f>
        <v>30730</v>
      </c>
      <c r="N12" s="46">
        <f t="shared" ref="N12:N34" si="1">J12+H12+L12</f>
        <v>5</v>
      </c>
    </row>
    <row r="13" spans="1:19" ht="20.399999999999999" customHeight="1">
      <c r="A13" s="36">
        <v>2</v>
      </c>
      <c r="B13" s="37" t="s">
        <v>16</v>
      </c>
      <c r="C13" s="36">
        <v>19</v>
      </c>
      <c r="D13" s="38" t="s">
        <v>56</v>
      </c>
      <c r="E13" s="39" t="s">
        <v>53</v>
      </c>
      <c r="F13" s="47"/>
      <c r="G13" s="41">
        <v>19160</v>
      </c>
      <c r="H13" s="42">
        <v>1</v>
      </c>
      <c r="I13" s="41">
        <v>10520</v>
      </c>
      <c r="J13" s="42">
        <v>4</v>
      </c>
      <c r="K13" s="48"/>
      <c r="L13" s="44"/>
      <c r="M13" s="45">
        <f t="shared" si="0"/>
        <v>29680</v>
      </c>
      <c r="N13" s="46">
        <f t="shared" si="1"/>
        <v>5</v>
      </c>
    </row>
    <row r="14" spans="1:19" ht="20.399999999999999" customHeight="1">
      <c r="A14" s="36">
        <v>3</v>
      </c>
      <c r="B14" s="37" t="s">
        <v>29</v>
      </c>
      <c r="C14" s="36">
        <v>79</v>
      </c>
      <c r="D14" s="38" t="s">
        <v>44</v>
      </c>
      <c r="E14" s="39" t="s">
        <v>40</v>
      </c>
      <c r="F14" s="47"/>
      <c r="G14" s="41">
        <v>12030</v>
      </c>
      <c r="H14" s="42">
        <v>4</v>
      </c>
      <c r="I14" s="41">
        <v>17100</v>
      </c>
      <c r="J14" s="42">
        <v>1</v>
      </c>
      <c r="K14" s="48"/>
      <c r="L14" s="44"/>
      <c r="M14" s="45">
        <f t="shared" si="0"/>
        <v>29130</v>
      </c>
      <c r="N14" s="46">
        <f t="shared" si="1"/>
        <v>5</v>
      </c>
    </row>
    <row r="15" spans="1:19" ht="20.399999999999999" customHeight="1">
      <c r="A15" s="36">
        <v>4</v>
      </c>
      <c r="B15" s="37" t="s">
        <v>34</v>
      </c>
      <c r="C15" s="36">
        <v>86</v>
      </c>
      <c r="D15" s="38" t="s">
        <v>43</v>
      </c>
      <c r="E15" s="39" t="s">
        <v>42</v>
      </c>
      <c r="F15" s="47"/>
      <c r="G15" s="41">
        <v>11790</v>
      </c>
      <c r="H15" s="42">
        <v>2</v>
      </c>
      <c r="I15" s="41">
        <v>13030</v>
      </c>
      <c r="J15" s="42">
        <v>3</v>
      </c>
      <c r="K15" s="48"/>
      <c r="L15" s="44"/>
      <c r="M15" s="45">
        <f t="shared" si="0"/>
        <v>24820</v>
      </c>
      <c r="N15" s="46">
        <f t="shared" si="1"/>
        <v>5</v>
      </c>
    </row>
    <row r="16" spans="1:19" ht="20.399999999999999" customHeight="1">
      <c r="A16" s="36">
        <v>5</v>
      </c>
      <c r="B16" s="37" t="s">
        <v>30</v>
      </c>
      <c r="C16" s="36">
        <v>79</v>
      </c>
      <c r="D16" s="38" t="s">
        <v>57</v>
      </c>
      <c r="E16" s="39" t="s">
        <v>47</v>
      </c>
      <c r="F16" s="47"/>
      <c r="G16" s="41">
        <v>11500</v>
      </c>
      <c r="H16" s="42">
        <v>3</v>
      </c>
      <c r="I16" s="41">
        <v>13140</v>
      </c>
      <c r="J16" s="42">
        <v>2</v>
      </c>
      <c r="K16" s="48"/>
      <c r="L16" s="44"/>
      <c r="M16" s="45">
        <f t="shared" si="0"/>
        <v>24640</v>
      </c>
      <c r="N16" s="46">
        <f t="shared" si="1"/>
        <v>5</v>
      </c>
    </row>
    <row r="17" spans="1:14" ht="20.399999999999999" customHeight="1">
      <c r="A17" s="36">
        <v>6</v>
      </c>
      <c r="B17" s="37" t="s">
        <v>26</v>
      </c>
      <c r="C17" s="36">
        <v>33</v>
      </c>
      <c r="D17" s="38" t="s">
        <v>45</v>
      </c>
      <c r="E17" s="39" t="s">
        <v>46</v>
      </c>
      <c r="F17" s="47"/>
      <c r="G17" s="41">
        <v>9980</v>
      </c>
      <c r="H17" s="42">
        <v>5</v>
      </c>
      <c r="I17" s="41">
        <v>17100</v>
      </c>
      <c r="J17" s="42">
        <v>2</v>
      </c>
      <c r="K17" s="48"/>
      <c r="L17" s="44"/>
      <c r="M17" s="45">
        <f t="shared" si="0"/>
        <v>27080</v>
      </c>
      <c r="N17" s="46">
        <f t="shared" si="1"/>
        <v>7</v>
      </c>
    </row>
    <row r="18" spans="1:14" ht="20.399999999999999" customHeight="1">
      <c r="A18" s="36">
        <v>7</v>
      </c>
      <c r="B18" s="37" t="s">
        <v>19</v>
      </c>
      <c r="C18" s="36">
        <v>23</v>
      </c>
      <c r="D18" s="38" t="s">
        <v>41</v>
      </c>
      <c r="E18" s="39" t="s">
        <v>60</v>
      </c>
      <c r="F18" s="47"/>
      <c r="G18" s="41">
        <v>8670</v>
      </c>
      <c r="H18" s="42">
        <v>5</v>
      </c>
      <c r="I18" s="41">
        <v>14980</v>
      </c>
      <c r="J18" s="42">
        <v>3</v>
      </c>
      <c r="K18" s="48"/>
      <c r="L18" s="44"/>
      <c r="M18" s="45">
        <f t="shared" si="0"/>
        <v>23650</v>
      </c>
      <c r="N18" s="46">
        <f t="shared" si="1"/>
        <v>8</v>
      </c>
    </row>
    <row r="19" spans="1:14" ht="20.399999999999999" customHeight="1">
      <c r="A19" s="36">
        <v>8</v>
      </c>
      <c r="B19" s="37" t="s">
        <v>37</v>
      </c>
      <c r="C19" s="49">
        <v>87</v>
      </c>
      <c r="D19" s="38" t="s">
        <v>46</v>
      </c>
      <c r="E19" s="39" t="s">
        <v>56</v>
      </c>
      <c r="F19" s="47"/>
      <c r="G19" s="41">
        <v>8260</v>
      </c>
      <c r="H19" s="42">
        <v>8</v>
      </c>
      <c r="I19" s="41">
        <v>20270</v>
      </c>
      <c r="J19" s="42">
        <v>1</v>
      </c>
      <c r="K19" s="48"/>
      <c r="L19" s="44"/>
      <c r="M19" s="45">
        <f t="shared" si="0"/>
        <v>28530</v>
      </c>
      <c r="N19" s="46">
        <f t="shared" si="1"/>
        <v>9</v>
      </c>
    </row>
    <row r="20" spans="1:14" ht="20.399999999999999" customHeight="1">
      <c r="A20" s="36">
        <v>9</v>
      </c>
      <c r="B20" s="37" t="s">
        <v>20</v>
      </c>
      <c r="C20" s="36">
        <v>23</v>
      </c>
      <c r="D20" s="38" t="s">
        <v>42</v>
      </c>
      <c r="E20" s="39" t="s">
        <v>43</v>
      </c>
      <c r="F20" s="47"/>
      <c r="G20" s="41">
        <v>13530</v>
      </c>
      <c r="H20" s="42">
        <v>3</v>
      </c>
      <c r="I20" s="41">
        <v>9320</v>
      </c>
      <c r="J20" s="42">
        <v>8</v>
      </c>
      <c r="K20" s="48"/>
      <c r="L20" s="44"/>
      <c r="M20" s="45">
        <f t="shared" si="0"/>
        <v>22850</v>
      </c>
      <c r="N20" s="46">
        <f t="shared" si="1"/>
        <v>11</v>
      </c>
    </row>
    <row r="21" spans="1:14" ht="20.399999999999999" customHeight="1">
      <c r="A21" s="32">
        <v>10</v>
      </c>
      <c r="B21" s="14" t="s">
        <v>28</v>
      </c>
      <c r="C21" s="13">
        <v>47</v>
      </c>
      <c r="D21" s="15" t="s">
        <v>47</v>
      </c>
      <c r="E21" s="16" t="s">
        <v>38</v>
      </c>
      <c r="F21" s="17"/>
      <c r="G21" s="25">
        <v>9540</v>
      </c>
      <c r="H21" s="18">
        <v>6</v>
      </c>
      <c r="I21" s="25">
        <v>7220</v>
      </c>
      <c r="J21" s="18">
        <v>5</v>
      </c>
      <c r="K21" s="27"/>
      <c r="L21" s="19"/>
      <c r="M21" s="20">
        <f t="shared" si="0"/>
        <v>16760</v>
      </c>
      <c r="N21" s="21">
        <f t="shared" si="1"/>
        <v>11</v>
      </c>
    </row>
    <row r="22" spans="1:14" ht="20.399999999999999" customHeight="1">
      <c r="A22" s="32">
        <v>11</v>
      </c>
      <c r="B22" s="34" t="s">
        <v>22</v>
      </c>
      <c r="C22" s="22">
        <v>23</v>
      </c>
      <c r="D22" s="15" t="s">
        <v>40</v>
      </c>
      <c r="E22" s="16" t="s">
        <v>41</v>
      </c>
      <c r="F22" s="17"/>
      <c r="G22" s="26">
        <v>14660</v>
      </c>
      <c r="H22" s="23">
        <v>2</v>
      </c>
      <c r="I22" s="26">
        <v>6020</v>
      </c>
      <c r="J22" s="23">
        <v>11.1</v>
      </c>
      <c r="K22" s="28"/>
      <c r="L22" s="24"/>
      <c r="M22" s="20">
        <f t="shared" si="0"/>
        <v>20680</v>
      </c>
      <c r="N22" s="21">
        <f t="shared" si="1"/>
        <v>13.1</v>
      </c>
    </row>
    <row r="23" spans="1:14" ht="20.399999999999999" customHeight="1">
      <c r="A23" s="13">
        <v>12</v>
      </c>
      <c r="B23" s="14" t="s">
        <v>27</v>
      </c>
      <c r="C23" s="13">
        <v>33</v>
      </c>
      <c r="D23" s="15" t="s">
        <v>49</v>
      </c>
      <c r="E23" s="16" t="s">
        <v>61</v>
      </c>
      <c r="F23" s="17"/>
      <c r="G23" s="25">
        <v>7250</v>
      </c>
      <c r="H23" s="18">
        <v>9</v>
      </c>
      <c r="I23" s="25">
        <v>14280</v>
      </c>
      <c r="J23" s="18">
        <v>5</v>
      </c>
      <c r="K23" s="27"/>
      <c r="L23" s="19"/>
      <c r="M23" s="20">
        <f t="shared" si="0"/>
        <v>21530</v>
      </c>
      <c r="N23" s="21">
        <f t="shared" si="1"/>
        <v>14</v>
      </c>
    </row>
    <row r="24" spans="1:14" ht="20.399999999999999" customHeight="1">
      <c r="A24" s="13">
        <v>13</v>
      </c>
      <c r="B24" s="14" t="s">
        <v>33</v>
      </c>
      <c r="C24" s="13">
        <v>86</v>
      </c>
      <c r="D24" s="15" t="s">
        <v>50</v>
      </c>
      <c r="E24" s="16" t="s">
        <v>52</v>
      </c>
      <c r="F24" s="17"/>
      <c r="G24" s="25">
        <v>4790</v>
      </c>
      <c r="H24" s="18">
        <v>8</v>
      </c>
      <c r="I24" s="25">
        <v>13320</v>
      </c>
      <c r="J24" s="18">
        <v>6</v>
      </c>
      <c r="K24" s="27"/>
      <c r="L24" s="19"/>
      <c r="M24" s="20">
        <f t="shared" si="0"/>
        <v>18110</v>
      </c>
      <c r="N24" s="21">
        <f t="shared" si="1"/>
        <v>14</v>
      </c>
    </row>
    <row r="25" spans="1:14" ht="20.399999999999999" customHeight="1">
      <c r="A25" s="13">
        <v>14</v>
      </c>
      <c r="B25" s="14" t="s">
        <v>35</v>
      </c>
      <c r="C25" s="13">
        <v>86</v>
      </c>
      <c r="D25" s="15" t="s">
        <v>48</v>
      </c>
      <c r="E25" s="16" t="s">
        <v>49</v>
      </c>
      <c r="F25" s="17"/>
      <c r="G25" s="25">
        <v>4930</v>
      </c>
      <c r="H25" s="18">
        <v>7</v>
      </c>
      <c r="I25" s="25">
        <v>11320</v>
      </c>
      <c r="J25" s="18">
        <v>7</v>
      </c>
      <c r="K25" s="27"/>
      <c r="L25" s="19"/>
      <c r="M25" s="20">
        <f t="shared" si="0"/>
        <v>16250</v>
      </c>
      <c r="N25" s="21">
        <f t="shared" si="1"/>
        <v>14</v>
      </c>
    </row>
    <row r="26" spans="1:14" ht="20.399999999999999" customHeight="1">
      <c r="A26" s="13">
        <v>15</v>
      </c>
      <c r="B26" s="14" t="s">
        <v>36</v>
      </c>
      <c r="C26" s="13">
        <v>87</v>
      </c>
      <c r="D26" s="15" t="s">
        <v>61</v>
      </c>
      <c r="E26" s="16" t="s">
        <v>55</v>
      </c>
      <c r="F26" s="31"/>
      <c r="G26" s="25">
        <v>8320</v>
      </c>
      <c r="H26" s="18">
        <v>7</v>
      </c>
      <c r="I26" s="25">
        <v>5500</v>
      </c>
      <c r="J26" s="18">
        <v>7</v>
      </c>
      <c r="K26" s="29"/>
      <c r="L26" s="30"/>
      <c r="M26" s="20">
        <f t="shared" si="0"/>
        <v>13820</v>
      </c>
      <c r="N26" s="21">
        <f t="shared" si="1"/>
        <v>14</v>
      </c>
    </row>
    <row r="27" spans="1:14" ht="20.399999999999999" customHeight="1">
      <c r="A27" s="13">
        <v>16</v>
      </c>
      <c r="B27" s="14" t="s">
        <v>31</v>
      </c>
      <c r="C27" s="13">
        <v>86</v>
      </c>
      <c r="D27" s="15" t="s">
        <v>58</v>
      </c>
      <c r="E27" s="16" t="s">
        <v>59</v>
      </c>
      <c r="F27" s="17"/>
      <c r="G27" s="25">
        <v>9940</v>
      </c>
      <c r="H27" s="18">
        <v>4</v>
      </c>
      <c r="I27" s="25">
        <v>2740</v>
      </c>
      <c r="J27" s="18">
        <v>10</v>
      </c>
      <c r="K27" s="27"/>
      <c r="L27" s="19"/>
      <c r="M27" s="20">
        <f t="shared" si="0"/>
        <v>12680</v>
      </c>
      <c r="N27" s="21">
        <f t="shared" si="1"/>
        <v>14</v>
      </c>
    </row>
    <row r="28" spans="1:14" ht="20.399999999999999" customHeight="1">
      <c r="A28" s="13">
        <v>17</v>
      </c>
      <c r="B28" s="33" t="s">
        <v>24</v>
      </c>
      <c r="C28" s="13">
        <v>33</v>
      </c>
      <c r="D28" s="15" t="s">
        <v>54</v>
      </c>
      <c r="E28" s="16" t="s">
        <v>51</v>
      </c>
      <c r="F28" s="17"/>
      <c r="G28" s="25">
        <v>8490</v>
      </c>
      <c r="H28" s="18">
        <v>6</v>
      </c>
      <c r="I28" s="25">
        <v>4740</v>
      </c>
      <c r="J28" s="18">
        <v>9</v>
      </c>
      <c r="K28" s="27"/>
      <c r="L28" s="19"/>
      <c r="M28" s="20">
        <f t="shared" si="0"/>
        <v>13230</v>
      </c>
      <c r="N28" s="21">
        <f t="shared" si="1"/>
        <v>15</v>
      </c>
    </row>
    <row r="29" spans="1:14" ht="20.399999999999999" customHeight="1">
      <c r="A29" s="13">
        <v>18</v>
      </c>
      <c r="B29" s="33" t="s">
        <v>15</v>
      </c>
      <c r="C29" s="13">
        <v>17</v>
      </c>
      <c r="D29" s="15" t="s">
        <v>53</v>
      </c>
      <c r="E29" s="16" t="s">
        <v>45</v>
      </c>
      <c r="F29" s="35"/>
      <c r="G29" s="25">
        <v>4220</v>
      </c>
      <c r="H29" s="18">
        <v>9</v>
      </c>
      <c r="I29" s="25">
        <v>5520</v>
      </c>
      <c r="J29" s="18">
        <v>6</v>
      </c>
      <c r="K29" s="27"/>
      <c r="L29" s="19"/>
      <c r="M29" s="20">
        <f t="shared" si="0"/>
        <v>9740</v>
      </c>
      <c r="N29" s="21">
        <f t="shared" si="1"/>
        <v>15</v>
      </c>
    </row>
    <row r="30" spans="1:14" ht="20.399999999999999" customHeight="1">
      <c r="A30" s="13">
        <v>19</v>
      </c>
      <c r="B30" s="33" t="s">
        <v>21</v>
      </c>
      <c r="C30" s="13">
        <v>23</v>
      </c>
      <c r="D30" s="15" t="s">
        <v>51</v>
      </c>
      <c r="E30" s="16" t="s">
        <v>54</v>
      </c>
      <c r="F30" s="17"/>
      <c r="G30" s="25">
        <v>2910</v>
      </c>
      <c r="H30" s="18">
        <v>10</v>
      </c>
      <c r="I30" s="25">
        <v>9100</v>
      </c>
      <c r="J30" s="18">
        <v>9</v>
      </c>
      <c r="K30" s="27"/>
      <c r="L30" s="19"/>
      <c r="M30" s="20">
        <f t="shared" si="0"/>
        <v>12010</v>
      </c>
      <c r="N30" s="21">
        <f t="shared" si="1"/>
        <v>19</v>
      </c>
    </row>
    <row r="31" spans="1:14" ht="20.399999999999999" customHeight="1">
      <c r="A31" s="13">
        <v>20</v>
      </c>
      <c r="B31" s="14" t="s">
        <v>32</v>
      </c>
      <c r="C31" s="13">
        <v>86</v>
      </c>
      <c r="D31" s="15" t="s">
        <v>55</v>
      </c>
      <c r="E31" s="16" t="s">
        <v>48</v>
      </c>
      <c r="F31" s="17"/>
      <c r="G31" s="25">
        <v>1330</v>
      </c>
      <c r="H31" s="18">
        <v>11</v>
      </c>
      <c r="I31" s="25">
        <v>5200</v>
      </c>
      <c r="J31" s="18">
        <v>8</v>
      </c>
      <c r="K31" s="27"/>
      <c r="L31" s="19"/>
      <c r="M31" s="20">
        <f t="shared" si="0"/>
        <v>6530</v>
      </c>
      <c r="N31" s="21">
        <f t="shared" si="1"/>
        <v>19</v>
      </c>
    </row>
    <row r="32" spans="1:14" ht="20.399999999999999" customHeight="1">
      <c r="A32" s="13">
        <v>21</v>
      </c>
      <c r="B32" s="33" t="s">
        <v>25</v>
      </c>
      <c r="C32" s="22">
        <v>33</v>
      </c>
      <c r="D32" s="15" t="s">
        <v>39</v>
      </c>
      <c r="E32" s="16" t="s">
        <v>57</v>
      </c>
      <c r="F32" s="17"/>
      <c r="G32" s="25">
        <v>4980</v>
      </c>
      <c r="H32" s="18">
        <v>10</v>
      </c>
      <c r="I32" s="25">
        <v>7620</v>
      </c>
      <c r="J32" s="18">
        <v>10</v>
      </c>
      <c r="K32" s="27"/>
      <c r="L32" s="19"/>
      <c r="M32" s="20">
        <f t="shared" si="0"/>
        <v>12600</v>
      </c>
      <c r="N32" s="21">
        <f t="shared" si="1"/>
        <v>20</v>
      </c>
    </row>
    <row r="33" spans="1:14" ht="20.399999999999999" customHeight="1">
      <c r="A33" s="13">
        <v>22</v>
      </c>
      <c r="B33" s="33" t="s">
        <v>23</v>
      </c>
      <c r="C33" s="13">
        <v>24</v>
      </c>
      <c r="D33" s="15" t="s">
        <v>52</v>
      </c>
      <c r="E33" s="16" t="s">
        <v>58</v>
      </c>
      <c r="F33" s="17"/>
      <c r="G33" s="25">
        <v>4360</v>
      </c>
      <c r="H33" s="18">
        <v>11</v>
      </c>
      <c r="I33" s="25">
        <v>7240</v>
      </c>
      <c r="J33" s="18">
        <v>11</v>
      </c>
      <c r="K33" s="27"/>
      <c r="L33" s="19"/>
      <c r="M33" s="20">
        <f t="shared" si="0"/>
        <v>11600</v>
      </c>
      <c r="N33" s="21">
        <f t="shared" si="1"/>
        <v>22</v>
      </c>
    </row>
    <row r="34" spans="1:14" ht="20.399999999999999" customHeight="1">
      <c r="A34" s="13">
        <v>23</v>
      </c>
      <c r="B34" s="33" t="s">
        <v>17</v>
      </c>
      <c r="C34" s="13">
        <v>19</v>
      </c>
      <c r="D34" s="15" t="s">
        <v>60</v>
      </c>
      <c r="E34" s="16" t="s">
        <v>44</v>
      </c>
      <c r="F34" s="17"/>
      <c r="G34" s="25">
        <v>3480</v>
      </c>
      <c r="H34" s="18">
        <v>11.1</v>
      </c>
      <c r="I34" s="25">
        <v>1020</v>
      </c>
      <c r="J34" s="18">
        <v>11</v>
      </c>
      <c r="K34" s="27"/>
      <c r="L34" s="19"/>
      <c r="M34" s="20">
        <f t="shared" si="0"/>
        <v>4500</v>
      </c>
      <c r="N34" s="21">
        <f t="shared" si="1"/>
        <v>22.1</v>
      </c>
    </row>
    <row r="35" spans="1:14" ht="20.399999999999999" customHeight="1">
      <c r="A35" s="13">
        <v>24</v>
      </c>
      <c r="B35" s="14"/>
      <c r="C35" s="13"/>
      <c r="D35" s="15"/>
      <c r="E35" s="16"/>
      <c r="F35" s="17"/>
      <c r="G35" s="25"/>
      <c r="H35" s="18"/>
      <c r="I35" s="25"/>
      <c r="J35" s="18"/>
      <c r="K35" s="27"/>
      <c r="L35" s="19"/>
      <c r="M35" s="20">
        <f t="shared" ref="M35" si="2">G35+I35+K35</f>
        <v>0</v>
      </c>
      <c r="N35" s="21">
        <f t="shared" ref="N35" si="3">J35+H35+L35</f>
        <v>0</v>
      </c>
    </row>
    <row r="37" spans="1:14">
      <c r="G37" s="1">
        <f>SUM(G12:G36)</f>
        <v>200150</v>
      </c>
      <c r="I37" s="1">
        <f>SUM(I12:I36)</f>
        <v>231000</v>
      </c>
      <c r="K37" s="1">
        <f>SUM(K12:K36)</f>
        <v>0</v>
      </c>
      <c r="M37" s="1">
        <f>SUM(M12:M36)</f>
        <v>431150</v>
      </c>
    </row>
  </sheetData>
  <sortState xmlns:xlrd2="http://schemas.microsoft.com/office/spreadsheetml/2017/richdata2" ref="B12:N34">
    <sortCondition ref="N12:N34"/>
    <sortCondition descending="1" ref="M12:M34"/>
  </sortState>
  <mergeCells count="13">
    <mergeCell ref="A1:Q1"/>
    <mergeCell ref="A3:Q3"/>
    <mergeCell ref="C6:D6"/>
    <mergeCell ref="I6:P6"/>
    <mergeCell ref="A10:A11"/>
    <mergeCell ref="B10:B11"/>
    <mergeCell ref="C10:C11"/>
    <mergeCell ref="D10:F11"/>
    <mergeCell ref="G10:H10"/>
    <mergeCell ref="I10:J10"/>
    <mergeCell ref="K10:L10"/>
    <mergeCell ref="M10:M11"/>
    <mergeCell ref="N10:N11"/>
  </mergeCells>
  <printOptions horizontalCentered="1" verticalCentered="1"/>
  <pageMargins left="0" right="0" top="0.118055555555556" bottom="0.39374999999999999" header="0.51180555555555496" footer="0.51180555555555496"/>
  <pageSetup paperSize="9" firstPageNumber="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8.88671875" defaultRowHeight="13.2"/>
  <cols>
    <col min="1" max="1025" width="10.664062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8.88671875" defaultRowHeight="13.2"/>
  <cols>
    <col min="1" max="1025" width="10.664062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GCA-GLOBAL.COM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dc:description/>
  <cp:lastModifiedBy>Docs</cp:lastModifiedBy>
  <cp:revision>0</cp:revision>
  <cp:lastPrinted>2021-09-14T09:03:17Z</cp:lastPrinted>
  <dcterms:created xsi:type="dcterms:W3CDTF">2004-06-30T13:02:34Z</dcterms:created>
  <dcterms:modified xsi:type="dcterms:W3CDTF">2022-02-14T17:54:37Z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GCA-GLOBAL.COM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